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2.xml" ContentType="application/vnd.openxmlformats-officedocument.drawing+xml"/>
  <Override PartName="/xl/slicers/slicer2.xml" ContentType="application/vnd.ms-excel.slicer+xml"/>
  <Override PartName="/xl/timelines/timeline2.xml" ContentType="application/vnd.ms-excel.timelin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pivotTables/pivotTable10.xml" ContentType="application/vnd.openxmlformats-officedocument.spreadsheetml.pivotTable+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hidePivotFieldList="1"/>
  <mc:AlternateContent xmlns:mc="http://schemas.openxmlformats.org/markup-compatibility/2006">
    <mc:Choice Requires="x15">
      <x15ac:absPath xmlns:x15ac="http://schemas.microsoft.com/office/spreadsheetml/2010/11/ac" url="/Users/apple/Documents/work/studio mesmer/"/>
    </mc:Choice>
  </mc:AlternateContent>
  <xr:revisionPtr revIDLastSave="0" documentId="13_ncr:1_{9BDC8E09-B32F-9847-99A1-C6D2751B871A}" xr6:coauthVersionLast="47" xr6:coauthVersionMax="47" xr10:uidLastSave="{00000000-0000-0000-0000-000000000000}"/>
  <bookViews>
    <workbookView xWindow="0" yWindow="760" windowWidth="30240" windowHeight="17540" activeTab="1" xr2:uid="{00000000-000D-0000-FFFF-FFFF00000000}"/>
  </bookViews>
  <sheets>
    <sheet name="USD + INR" sheetId="4" state="hidden" r:id="rId1"/>
    <sheet name="Graphs" sheetId="3" r:id="rId2"/>
    <sheet name="Analysis" sheetId="2" r:id="rId3"/>
    <sheet name="Data" sheetId="1" r:id="rId4"/>
    <sheet name="Dropdown" sheetId="5" r:id="rId5"/>
  </sheets>
  <definedNames>
    <definedName name="Company_Location">Table4[Company Location]</definedName>
    <definedName name="Company_name">Table3[Company Name]</definedName>
    <definedName name="Currency">Table2[Currency]</definedName>
    <definedName name="NativeTimeline_Date">#N/A</definedName>
    <definedName name="Purpose">Table5[Purpose]</definedName>
    <definedName name="Recurring">Table6[Recurring]</definedName>
    <definedName name="Slicer_Company_Location">#N/A</definedName>
    <definedName name="Slicer_Company_Name">#N/A</definedName>
    <definedName name="Slicer_Currency1">#N/A</definedName>
    <definedName name="Slicer_Purpose">#N/A</definedName>
    <definedName name="Type_of_Work">#REF!</definedName>
  </definedNames>
  <calcPr calcId="191029"/>
  <pivotCaches>
    <pivotCache cacheId="52" r:id="rId6"/>
  </pivotCaches>
  <extLst>
    <ext xmlns:x14="http://schemas.microsoft.com/office/spreadsheetml/2009/9/main" uri="{BBE1A952-AA13-448e-AADC-164F8A28A991}">
      <x14:slicerCaches>
        <x14:slicerCache r:id="rId7"/>
        <x14:slicerCache r:id="rId8"/>
        <x14:slicerCache r:id="rId9"/>
        <x14:slicerCache r:id="rId10"/>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11"/>
      </x15:timelineCacheRefs>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58" i="3" l="1"/>
  <c r="Z57" i="3"/>
  <c r="V57" i="3"/>
  <c r="Z56" i="3"/>
  <c r="V56" i="3"/>
  <c r="Z55" i="3"/>
  <c r="V55" i="3"/>
  <c r="Z54" i="3"/>
  <c r="AA55" i="3" l="1"/>
  <c r="AA56" i="3"/>
  <c r="AA57" i="3"/>
  <c r="AA58" i="3"/>
</calcChain>
</file>

<file path=xl/sharedStrings.xml><?xml version="1.0" encoding="utf-8"?>
<sst xmlns="http://schemas.openxmlformats.org/spreadsheetml/2006/main" count="333" uniqueCount="148">
  <si>
    <t>Date</t>
  </si>
  <si>
    <t>Company Name</t>
  </si>
  <si>
    <t>Company Location</t>
  </si>
  <si>
    <t>GST Tax</t>
  </si>
  <si>
    <t>Purpose</t>
  </si>
  <si>
    <t>USA</t>
  </si>
  <si>
    <t>website design</t>
  </si>
  <si>
    <t>India</t>
  </si>
  <si>
    <t>design communication</t>
  </si>
  <si>
    <t>web maintainanace</t>
  </si>
  <si>
    <t>Canada</t>
  </si>
  <si>
    <t>website development</t>
  </si>
  <si>
    <t>Belgium</t>
  </si>
  <si>
    <t>Kenya</t>
  </si>
  <si>
    <t>website development + website design</t>
  </si>
  <si>
    <t>Singapore</t>
  </si>
  <si>
    <t>Currency</t>
  </si>
  <si>
    <t>Sub-Total</t>
  </si>
  <si>
    <t>Total-Amount</t>
  </si>
  <si>
    <t>USD</t>
  </si>
  <si>
    <t>INR</t>
  </si>
  <si>
    <t>Total Amount (INR)</t>
  </si>
  <si>
    <t xml:space="preserve">Total Amount (INR) </t>
  </si>
  <si>
    <t>Month</t>
  </si>
  <si>
    <t>New Media</t>
  </si>
  <si>
    <t>Recurring</t>
  </si>
  <si>
    <t>Reference</t>
  </si>
  <si>
    <t>Not recurring</t>
  </si>
  <si>
    <t>Fixed recurring</t>
  </si>
  <si>
    <t>Unfixed recurring</t>
  </si>
  <si>
    <t>(All)</t>
  </si>
  <si>
    <t>Provider Location</t>
  </si>
  <si>
    <t>Column1</t>
  </si>
  <si>
    <t>Marketing Site</t>
  </si>
  <si>
    <t>Revenue</t>
  </si>
  <si>
    <t>Revenue growth</t>
  </si>
  <si>
    <t>Profit</t>
  </si>
  <si>
    <t>tax</t>
  </si>
  <si>
    <t>PAT</t>
  </si>
  <si>
    <t>PAT Growth</t>
  </si>
  <si>
    <t>AY21-22</t>
  </si>
  <si>
    <t>FY 20-21</t>
  </si>
  <si>
    <t>-</t>
  </si>
  <si>
    <t>AY22-23</t>
  </si>
  <si>
    <t>FY 21-22</t>
  </si>
  <si>
    <t>AY23-24</t>
  </si>
  <si>
    <t>FY 22-23</t>
  </si>
  <si>
    <t>AY24-25</t>
  </si>
  <si>
    <t>FY 23-24</t>
  </si>
  <si>
    <t>FY 24-25</t>
  </si>
  <si>
    <t>AY25-26</t>
  </si>
  <si>
    <t>Bell and Sons</t>
  </si>
  <si>
    <t>Djibouti</t>
  </si>
  <si>
    <t>orchestrate web-enabled applications</t>
  </si>
  <si>
    <t>Larry</t>
  </si>
  <si>
    <t>Belarus</t>
  </si>
  <si>
    <t>App Interface</t>
  </si>
  <si>
    <t>Smith, Roy and Benitez</t>
  </si>
  <si>
    <t>Ghana</t>
  </si>
  <si>
    <t>re-intermediate visionary architectures</t>
  </si>
  <si>
    <t>Vincent</t>
  </si>
  <si>
    <t>Malta</t>
  </si>
  <si>
    <t>Product Dashboard</t>
  </si>
  <si>
    <t>Ellison, Ross and Hopkins</t>
  </si>
  <si>
    <t>Hong Kong</t>
  </si>
  <si>
    <t>e-enable virtual supply-chains</t>
  </si>
  <si>
    <t>Edward</t>
  </si>
  <si>
    <t>Iraq</t>
  </si>
  <si>
    <t>Crawford, Herring and Green</t>
  </si>
  <si>
    <t>Cape Verde</t>
  </si>
  <si>
    <t>drive transparent action-items</t>
  </si>
  <si>
    <t>Brandi</t>
  </si>
  <si>
    <t>Israel</t>
  </si>
  <si>
    <t>Thomas-Luna</t>
  </si>
  <si>
    <t>Burkina Faso</t>
  </si>
  <si>
    <t>target e-business e-markets</t>
  </si>
  <si>
    <t>Variable recurring</t>
  </si>
  <si>
    <t>Cynthia</t>
  </si>
  <si>
    <t>Jordan</t>
  </si>
  <si>
    <t>Ramos, Brown and Baldwin</t>
  </si>
  <si>
    <t>Georgia</t>
  </si>
  <si>
    <t>architect rich relationships</t>
  </si>
  <si>
    <t>Gary</t>
  </si>
  <si>
    <t>San Marino</t>
  </si>
  <si>
    <t>Garcia-Stevenson</t>
  </si>
  <si>
    <t>Lesotho</t>
  </si>
  <si>
    <t>seize mission-critical architectures</t>
  </si>
  <si>
    <t>Stephen</t>
  </si>
  <si>
    <t>Romania</t>
  </si>
  <si>
    <t>Owens and Sons</t>
  </si>
  <si>
    <t>Central African Republic</t>
  </si>
  <si>
    <t>enable bleeding-edge communities</t>
  </si>
  <si>
    <t>Donald</t>
  </si>
  <si>
    <t>Saint Helena</t>
  </si>
  <si>
    <t>Walters-Sheppard</t>
  </si>
  <si>
    <t>productize visionary ROI</t>
  </si>
  <si>
    <t>Mark</t>
  </si>
  <si>
    <t>Bahamas</t>
  </si>
  <si>
    <t>Oconnor LLC</t>
  </si>
  <si>
    <t>Uganda</t>
  </si>
  <si>
    <t>embrace proactive bandwidth</t>
  </si>
  <si>
    <t>Daniel</t>
  </si>
  <si>
    <t>Vanuatu</t>
  </si>
  <si>
    <t>Hull, Long and Calderon</t>
  </si>
  <si>
    <t>Tanzania</t>
  </si>
  <si>
    <t>facilitate vertical schemas</t>
  </si>
  <si>
    <t>Joshua</t>
  </si>
  <si>
    <t>Italy</t>
  </si>
  <si>
    <t>Hudson Group</t>
  </si>
  <si>
    <t>Samoa</t>
  </si>
  <si>
    <t>grow collaborative schemas</t>
  </si>
  <si>
    <t>Michael</t>
  </si>
  <si>
    <t>Northern Mariana Islands</t>
  </si>
  <si>
    <t>Williams Inc</t>
  </si>
  <si>
    <t>Somalia</t>
  </si>
  <si>
    <t>re-contextualize synergistic experiences</t>
  </si>
  <si>
    <t>Elizabeth</t>
  </si>
  <si>
    <t>French Guiana</t>
  </si>
  <si>
    <t>Wood-Bennett</t>
  </si>
  <si>
    <t>Saint Pierre and Miquelon</t>
  </si>
  <si>
    <t>repurpose intuitive paradigms</t>
  </si>
  <si>
    <t>Stephanie</t>
  </si>
  <si>
    <t>Anguilla</t>
  </si>
  <si>
    <t>Hart Ltd</t>
  </si>
  <si>
    <t>British Virgin Islands</t>
  </si>
  <si>
    <t>innovate out-of-the-box web services</t>
  </si>
  <si>
    <t>Kevin</t>
  </si>
  <si>
    <t>Malaysia</t>
  </si>
  <si>
    <t>Berry-Palmer</t>
  </si>
  <si>
    <t>Saint Vincent and the Grenadines</t>
  </si>
  <si>
    <t>morph seamless eyeballs</t>
  </si>
  <si>
    <t>Samantha</t>
  </si>
  <si>
    <t>Kazakhstan</t>
  </si>
  <si>
    <t>Ramirez Group</t>
  </si>
  <si>
    <t>grow virtual solutions</t>
  </si>
  <si>
    <t>Christian</t>
  </si>
  <si>
    <t>Serbia</t>
  </si>
  <si>
    <t>Joseph, Perez and Bryant</t>
  </si>
  <si>
    <t>United States Virgin Islands</t>
  </si>
  <si>
    <t>re-contextualize mission-critical users</t>
  </si>
  <si>
    <t>Diane</t>
  </si>
  <si>
    <t>Erickson-Williams</t>
  </si>
  <si>
    <t>Cuba</t>
  </si>
  <si>
    <t>incentivize customized experiences</t>
  </si>
  <si>
    <t>Faith</t>
  </si>
  <si>
    <t>Peru</t>
  </si>
  <si>
    <t>Company name 1</t>
  </si>
  <si>
    <t>Comapany name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</si>
</sst>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dd/mm/yyyy;@"/>
    <numFmt numFmtId="165" formatCode="_(* #,##0_);_(* \(#,##0\);_(* &quot;-&quot;??_);_(@_)"/>
    <numFmt numFmtId="166" formatCode="#\.00000\ \L\a\c"/>
  </numFmts>
  <fonts count="5" x14ac:knownFonts="1">
    <font>
      <sz val="10"/>
      <color rgb="FF000000"/>
      <name val="Arial"/>
    </font>
    <font>
      <sz val="10"/>
      <color rgb="FF000000"/>
      <name val="Arial"/>
      <family val="2"/>
    </font>
    <font>
      <sz val="8"/>
      <name val="Arial"/>
      <family val="2"/>
    </font>
    <font>
      <b/>
      <sz val="10"/>
      <color rgb="FF000000"/>
      <name val="Arial"/>
      <family val="2"/>
    </font>
    <font>
      <sz val="10"/>
      <color rgb="FF1A1A1A"/>
      <name val="Arial"/>
      <family val="2"/>
    </font>
  </fonts>
  <fills count="2">
    <fill>
      <patternFill patternType="none"/>
    </fill>
    <fill>
      <patternFill patternType="gray125"/>
    </fill>
  </fills>
  <borders count="1">
    <border>
      <left/>
      <right/>
      <top/>
      <bottom/>
      <diagonal/>
    </border>
  </borders>
  <cellStyleXfs count="2">
    <xf numFmtId="0" fontId="0" fillId="0" borderId="0"/>
    <xf numFmtId="43" fontId="1" fillId="0" borderId="0" applyFont="0" applyFill="0" applyBorder="0" applyAlignment="0" applyProtection="0"/>
  </cellStyleXfs>
  <cellXfs count="16">
    <xf numFmtId="0" fontId="0" fillId="0" borderId="0" xfId="0"/>
    <xf numFmtId="164" fontId="0" fillId="0" borderId="0" xfId="0" applyNumberFormat="1"/>
    <xf numFmtId="0" fontId="1" fillId="0" borderId="0" xfId="0" applyFont="1"/>
    <xf numFmtId="37" fontId="1" fillId="0" borderId="0" xfId="1" applyNumberFormat="1" applyFont="1" applyAlignment="1"/>
    <xf numFmtId="37" fontId="0" fillId="0" borderId="0" xfId="1" applyNumberFormat="1" applyFont="1" applyAlignment="1"/>
    <xf numFmtId="164" fontId="1" fillId="0" borderId="0" xfId="0" applyNumberFormat="1" applyFont="1"/>
    <xf numFmtId="14" fontId="1" fillId="0" borderId="0" xfId="0" applyNumberFormat="1" applyFont="1"/>
    <xf numFmtId="0" fontId="3" fillId="0" borderId="0" xfId="0" applyFont="1"/>
    <xf numFmtId="4" fontId="0" fillId="0" borderId="0" xfId="0" applyNumberFormat="1"/>
    <xf numFmtId="4" fontId="3" fillId="0" borderId="0" xfId="0" applyNumberFormat="1" applyFont="1"/>
    <xf numFmtId="4" fontId="1" fillId="0" borderId="0" xfId="0" applyNumberFormat="1" applyFont="1"/>
    <xf numFmtId="3" fontId="1" fillId="0" borderId="0" xfId="0" applyNumberFormat="1" applyFont="1"/>
    <xf numFmtId="2" fontId="1" fillId="0" borderId="0" xfId="0" applyNumberFormat="1" applyFont="1"/>
    <xf numFmtId="166" fontId="0" fillId="0" borderId="0" xfId="0" pivotButton="1" applyNumberFormat="1"/>
    <xf numFmtId="166" fontId="0" fillId="0" borderId="0" xfId="0" applyNumberFormat="1"/>
    <xf numFmtId="0" fontId="4" fillId="0" borderId="0" xfId="0" applyFont="1"/>
  </cellXfs>
  <cellStyles count="2">
    <cellStyle name="Comma" xfId="1" builtinId="3"/>
    <cellStyle name="Normal" xfId="0" builtinId="0"/>
  </cellStyles>
  <dxfs count="403">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numFmt numFmtId="166" formatCode="#\.00000\ \L\a\c"/>
    </dxf>
    <dxf>
      <font>
        <b val="0"/>
        <i val="0"/>
        <strike val="0"/>
        <condense val="0"/>
        <extend val="0"/>
        <outline val="0"/>
        <shadow val="0"/>
        <u val="none"/>
        <vertAlign val="baseline"/>
        <sz val="10"/>
        <color rgb="FF000000"/>
        <name val="Arial"/>
        <family val="2"/>
        <scheme val="none"/>
      </font>
    </dxf>
    <dxf>
      <font>
        <b val="0"/>
        <i val="0"/>
        <strike val="0"/>
        <condense val="0"/>
        <extend val="0"/>
        <outline val="0"/>
        <shadow val="0"/>
        <u val="none"/>
        <vertAlign val="baseline"/>
        <sz val="10"/>
        <color rgb="FF000000"/>
        <name val="Arial"/>
        <family val="2"/>
        <scheme val="none"/>
      </font>
    </dxf>
    <dxf>
      <font>
        <b val="0"/>
        <i val="0"/>
        <strike val="0"/>
        <condense val="0"/>
        <extend val="0"/>
        <outline val="0"/>
        <shadow val="0"/>
        <u val="none"/>
        <vertAlign val="baseline"/>
        <sz val="10"/>
        <color rgb="FF000000"/>
        <name val="Arial"/>
        <family val="2"/>
        <scheme val="none"/>
      </font>
    </dxf>
    <dxf>
      <font>
        <b val="0"/>
        <i val="0"/>
        <strike val="0"/>
        <condense val="0"/>
        <extend val="0"/>
        <outline val="0"/>
        <shadow val="0"/>
        <u val="none"/>
        <vertAlign val="baseline"/>
        <sz val="10"/>
        <color rgb="FF000000"/>
        <name val="Arial"/>
        <family val="2"/>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dxf>
    <dxf>
      <font>
        <b val="0"/>
        <i val="0"/>
        <strike val="0"/>
        <condense val="0"/>
        <extend val="0"/>
        <outline val="0"/>
        <shadow val="0"/>
        <u val="none"/>
        <vertAlign val="baseline"/>
        <sz val="11"/>
        <color theme="1"/>
        <name val="Arial"/>
        <family val="2"/>
        <scheme val="none"/>
      </font>
    </dxf>
    <dxf>
      <font>
        <b val="0"/>
        <i val="0"/>
        <strike val="0"/>
        <condense val="0"/>
        <extend val="0"/>
        <outline val="0"/>
        <shadow val="0"/>
        <u val="none"/>
        <vertAlign val="baseline"/>
        <sz val="10"/>
        <color rgb="FF000000"/>
        <name val="Arial"/>
        <family val="2"/>
        <scheme val="none"/>
      </font>
    </dxf>
    <dxf>
      <numFmt numFmtId="5" formatCode="#,##0_);\(#,##0\)"/>
      <alignment horizontal="general" vertical="bottom" textRotation="0" wrapText="0" indent="0" justifyLastLine="0" shrinkToFit="0" readingOrder="0"/>
    </dxf>
    <dxf>
      <numFmt numFmtId="5" formatCode="#,##0_);\(#,##0\)"/>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5" formatCode="#,##0_);\(#,##0\)"/>
      <alignment horizontal="general" vertical="bottom" textRotation="0" wrapText="0" indent="0" justifyLastLine="0" shrinkToFit="0" readingOrder="0"/>
    </dxf>
    <dxf>
      <numFmt numFmtId="5" formatCode="#,##0_);\(#,##0\)"/>
      <alignment horizontal="general" vertical="bottom" textRotation="0" wrapText="0" indent="0" justifyLastLine="0" shrinkToFit="0" readingOrder="0"/>
    </dxf>
    <dxf>
      <numFmt numFmtId="0" formatCode="General"/>
    </dxf>
    <dxf>
      <font>
        <b val="0"/>
        <i val="0"/>
        <strike val="0"/>
        <condense val="0"/>
        <extend val="0"/>
        <outline val="0"/>
        <shadow val="0"/>
        <u val="none"/>
        <vertAlign val="baseline"/>
        <sz val="10"/>
        <color rgb="FF000000"/>
        <name val="Arial"/>
        <family val="2"/>
        <scheme val="none"/>
      </font>
    </dxf>
    <dxf>
      <font>
        <b val="0"/>
        <i val="0"/>
        <strike val="0"/>
        <condense val="0"/>
        <extend val="0"/>
        <outline val="0"/>
        <shadow val="0"/>
        <u val="none"/>
        <vertAlign val="baseline"/>
        <sz val="10"/>
        <color rgb="FF000000"/>
        <name val="Arial"/>
        <family val="2"/>
        <scheme val="none"/>
      </font>
    </dxf>
    <dxf>
      <font>
        <b val="0"/>
        <i val="0"/>
        <strike val="0"/>
        <condense val="0"/>
        <extend val="0"/>
        <outline val="0"/>
        <shadow val="0"/>
        <u val="none"/>
        <vertAlign val="baseline"/>
        <sz val="10"/>
        <color rgb="FF000000"/>
        <name val="Arial"/>
        <family val="2"/>
        <scheme val="none"/>
      </font>
    </dxf>
    <dxf>
      <numFmt numFmtId="164" formatCode="dd/mm/yyyy;@"/>
    </dxf>
    <dxf>
      <font>
        <color theme="0"/>
      </font>
      <fill>
        <patternFill patternType="solid">
          <fgColor theme="4" tint="-0.499984740745262"/>
          <bgColor theme="4" tint="-0.499984740745262"/>
        </patternFill>
      </fill>
      <border>
        <horizontal style="thin">
          <color theme="4" tint="-0.499984740745262"/>
        </horizontal>
      </border>
    </dxf>
    <dxf>
      <font>
        <b/>
        <color theme="0"/>
      </font>
      <fill>
        <patternFill patternType="solid">
          <fgColor theme="4" tint="-0.499984740745262"/>
          <bgColor theme="4" tint="-0.499984740745262"/>
        </patternFill>
      </fill>
      <border>
        <horizontal style="thin">
          <color theme="4" tint="-0.499984740745262"/>
        </horizontal>
      </border>
    </dxf>
    <dxf>
      <font>
        <b/>
        <color theme="1"/>
      </font>
    </dxf>
    <dxf>
      <font>
        <b/>
        <color theme="1"/>
      </font>
      <fill>
        <patternFill patternType="solid">
          <fgColor theme="4" tint="0.79998168889431442"/>
          <bgColor theme="4" tint="0.79998168889431442"/>
        </patternFill>
      </fill>
      <border>
        <top style="thin">
          <color theme="4" tint="0.39997558519241921"/>
        </top>
        <bottom style="thin">
          <color theme="4" tint="0.39997558519241921"/>
        </bottom>
      </border>
    </dxf>
    <dxf>
      <font>
        <b/>
        <color theme="1"/>
      </font>
      <border>
        <bottom style="thin">
          <color theme="4" tint="0.79998168889431442"/>
        </bottom>
      </border>
    </dxf>
    <dxf>
      <border>
        <left style="thin">
          <color theme="4" tint="0.79998168889431442"/>
        </left>
        <right style="thin">
          <color theme="4" tint="0.79998168889431442"/>
        </right>
      </border>
    </dxf>
    <dxf>
      <fill>
        <patternFill patternType="solid">
          <fgColor theme="4" tint="0.39997558519241921"/>
          <bgColor theme="4" tint="0.39997558519241921"/>
        </patternFill>
      </fill>
    </dxf>
    <dxf>
      <font>
        <b/>
        <color theme="0"/>
      </font>
      <fill>
        <patternFill patternType="solid">
          <fgColor theme="4" tint="-0.499984740745262"/>
          <bgColor theme="4" tint="-0.499984740745262"/>
        </patternFill>
      </fill>
    </dxf>
    <dxf>
      <font>
        <b/>
        <color theme="0"/>
      </font>
      <fill>
        <patternFill patternType="solid">
          <fgColor theme="4" tint="-0.499984740745262"/>
          <bgColor theme="4" tint="-0.499984740745262"/>
        </patternFill>
      </fill>
      <border>
        <bottom style="thin">
          <color theme="4"/>
        </bottom>
        <horizontal style="thin">
          <color theme="4" tint="-0.499984740745262"/>
        </horizontal>
      </border>
    </dxf>
    <dxf>
      <font>
        <color theme="1"/>
      </font>
      <fill>
        <patternFill patternType="solid">
          <fgColor theme="4" tint="0.59999389629810485"/>
          <bgColor theme="4" tint="0.59999389629810485"/>
        </patternFill>
      </fill>
      <border>
        <left style="thin">
          <color theme="4" tint="0.79995117038483843"/>
        </left>
        <right style="thin">
          <color theme="4" tint="0.79995117038483843"/>
        </right>
        <top style="thin">
          <color theme="4" tint="0.79995117038483843"/>
        </top>
        <bottom style="thin">
          <color theme="4" tint="0.79995117038483843"/>
        </bottom>
        <vertical style="thin">
          <color theme="4" tint="0.79995117038483843"/>
        </vertical>
        <horizontal style="thin">
          <color theme="4" tint="0.79995117038483843"/>
        </horizontal>
      </border>
    </dxf>
  </dxfs>
  <tableStyles count="1" defaultTableStyle="TableStyleMedium2" defaultPivotStyle="PivotStyleLight16">
    <tableStyle name="PivotStyleDark2 2" table="0" count="10" xr9:uid="{F7F10C4E-3487-4C31-81B9-6A18703C013B}">
      <tableStyleElement type="wholeTable" dxfId="402"/>
      <tableStyleElement type="headerRow" dxfId="401"/>
      <tableStyleElement type="totalRow" dxfId="400"/>
      <tableStyleElement type="secondRowStripe" dxfId="399"/>
      <tableStyleElement type="secondColumnStripe" dxfId="398"/>
      <tableStyleElement type="firstSubtotalRow" dxfId="397"/>
      <tableStyleElement type="firstRowSubheading" dxfId="396"/>
      <tableStyleElement type="secondRowSubheading" dxfId="395"/>
      <tableStyleElement type="pageFieldLabels" dxfId="394"/>
      <tableStyleElement type="pageFieldValues" dxfId="393"/>
    </tableStyle>
  </tableStyles>
  <colors>
    <mruColors>
      <color rgb="FF00863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styles" Target="styles.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microsoft.com/office/2011/relationships/timelineCache" Target="timelineCaches/timelineCache1.xml"/><Relationship Id="rId5" Type="http://schemas.openxmlformats.org/officeDocument/2006/relationships/worksheet" Target="worksheets/sheet5.xml"/><Relationship Id="rId15" Type="http://schemas.openxmlformats.org/officeDocument/2006/relationships/calcChain" Target="calcChain.xml"/><Relationship Id="rId10" Type="http://schemas.microsoft.com/office/2007/relationships/slicerCache" Target="slicerCaches/slicerCache4.xml"/><Relationship Id="rId4" Type="http://schemas.openxmlformats.org/officeDocument/2006/relationships/worksheet" Target="worksheets/sheet4.xml"/><Relationship Id="rId9" Type="http://schemas.microsoft.com/office/2007/relationships/slicerCache" Target="slicerCaches/slicerCache3.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pivotSource>
    <c:name>[Sales Data Template Studio Mesmer.xlsx]Analysis!Monthly_Total_C</c:name>
    <c:fmtId val="14"/>
  </c:pivotSource>
  <c:chart>
    <c:title>
      <c:tx>
        <c:rich>
          <a:bodyPr rot="0" spcFirstLastPara="1" vertOverflow="ellipsis" vert="horz" wrap="square" anchor="ctr" anchorCtr="1"/>
          <a:lstStyle/>
          <a:p>
            <a:pPr>
              <a:defRPr sz="1400" b="1" i="0" u="none" strike="noStrike" kern="1200" spc="0" baseline="0">
                <a:solidFill>
                  <a:srgbClr val="002060"/>
                </a:solidFill>
                <a:latin typeface="+mn-lt"/>
                <a:ea typeface="+mn-ea"/>
                <a:cs typeface="+mn-cs"/>
              </a:defRPr>
            </a:pPr>
            <a:r>
              <a:rPr lang="en-US" b="1">
                <a:solidFill>
                  <a:srgbClr val="002060"/>
                </a:solidFill>
              </a:rPr>
              <a:t>Total Sales amount per month</a:t>
            </a:r>
          </a:p>
        </c:rich>
      </c:tx>
      <c:overlay val="0"/>
      <c:spPr>
        <a:noFill/>
        <a:ln>
          <a:noFill/>
        </a:ln>
        <a:effectLst/>
      </c:spPr>
      <c:txPr>
        <a:bodyPr rot="0" spcFirstLastPara="1" vertOverflow="ellipsis" vert="horz" wrap="square" anchor="ctr" anchorCtr="1"/>
        <a:lstStyle/>
        <a:p>
          <a:pPr>
            <a:defRPr sz="1400" b="1" i="0" u="none" strike="noStrike" kern="1200" spc="0" baseline="0">
              <a:solidFill>
                <a:srgbClr val="002060"/>
              </a:solidFill>
              <a:latin typeface="+mn-lt"/>
              <a:ea typeface="+mn-ea"/>
              <a:cs typeface="+mn-cs"/>
            </a:defRPr>
          </a:pPr>
          <a:endParaRPr lang="en-US"/>
        </a:p>
      </c:txPr>
    </c:title>
    <c:autoTitleDeleted val="0"/>
    <c:pivotFmts>
      <c:pivotFmt>
        <c:idx val="0"/>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Analysis!$Z$1</c:f>
              <c:strCache>
                <c:ptCount val="1"/>
                <c:pt idx="0">
                  <c:v>Total</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Analysis!$Y$2:$Y$15</c:f>
              <c:strCache>
                <c:ptCount val="14"/>
                <c:pt idx="0">
                  <c:v>03/01/2021</c:v>
                </c:pt>
                <c:pt idx="1">
                  <c:v>20/01/2021</c:v>
                </c:pt>
                <c:pt idx="2">
                  <c:v>09/02/2021</c:v>
                </c:pt>
                <c:pt idx="3">
                  <c:v>17/02/2021</c:v>
                </c:pt>
                <c:pt idx="4">
                  <c:v>26/02/2021</c:v>
                </c:pt>
                <c:pt idx="5">
                  <c:v>10/03/2021</c:v>
                </c:pt>
                <c:pt idx="6">
                  <c:v>15/03/2021</c:v>
                </c:pt>
                <c:pt idx="7">
                  <c:v>01/04/2021</c:v>
                </c:pt>
                <c:pt idx="8">
                  <c:v>08/04/2021</c:v>
                </c:pt>
                <c:pt idx="9">
                  <c:v>13/04/2021</c:v>
                </c:pt>
                <c:pt idx="10">
                  <c:v>24/04/2021</c:v>
                </c:pt>
                <c:pt idx="11">
                  <c:v>27/04/2021</c:v>
                </c:pt>
                <c:pt idx="12">
                  <c:v>18/05/2021</c:v>
                </c:pt>
                <c:pt idx="13">
                  <c:v>27/05/2021</c:v>
                </c:pt>
              </c:strCache>
            </c:strRef>
          </c:cat>
          <c:val>
            <c:numRef>
              <c:f>Analysis!$Z$2:$Z$15</c:f>
              <c:numCache>
                <c:formatCode>#\.00000\ \L\a\c</c:formatCode>
                <c:ptCount val="14"/>
                <c:pt idx="0">
                  <c:v>4048208.3</c:v>
                </c:pt>
                <c:pt idx="1">
                  <c:v>82948.100000000006</c:v>
                </c:pt>
                <c:pt idx="2">
                  <c:v>374419.9</c:v>
                </c:pt>
                <c:pt idx="3">
                  <c:v>4209591</c:v>
                </c:pt>
                <c:pt idx="4">
                  <c:v>2669986</c:v>
                </c:pt>
                <c:pt idx="5">
                  <c:v>2651229.9</c:v>
                </c:pt>
                <c:pt idx="6">
                  <c:v>4847298.4000000004</c:v>
                </c:pt>
                <c:pt idx="7">
                  <c:v>4243693</c:v>
                </c:pt>
                <c:pt idx="8">
                  <c:v>2300380.5</c:v>
                </c:pt>
                <c:pt idx="9">
                  <c:v>4167765.9</c:v>
                </c:pt>
                <c:pt idx="10">
                  <c:v>8482671.9000000004</c:v>
                </c:pt>
                <c:pt idx="11">
                  <c:v>3515515</c:v>
                </c:pt>
                <c:pt idx="12">
                  <c:v>6993618.0999999996</c:v>
                </c:pt>
                <c:pt idx="13">
                  <c:v>3371584.5</c:v>
                </c:pt>
              </c:numCache>
            </c:numRef>
          </c:val>
          <c:smooth val="0"/>
          <c:extLst>
            <c:ext xmlns:c16="http://schemas.microsoft.com/office/drawing/2014/chart" uri="{C3380CC4-5D6E-409C-BE32-E72D297353CC}">
              <c16:uniqueId val="{00000000-8050-FB42-9C50-AE4571A64267}"/>
            </c:ext>
          </c:extLst>
        </c:ser>
        <c:dLbls>
          <c:showLegendKey val="0"/>
          <c:showVal val="0"/>
          <c:showCatName val="0"/>
          <c:showSerName val="0"/>
          <c:showPercent val="0"/>
          <c:showBubbleSize val="0"/>
        </c:dLbls>
        <c:marker val="1"/>
        <c:smooth val="0"/>
        <c:axId val="1301470735"/>
        <c:axId val="1301460335"/>
      </c:lineChart>
      <c:catAx>
        <c:axId val="1301470735"/>
        <c:scaling>
          <c:orientation val="minMax"/>
        </c:scaling>
        <c:delete val="0"/>
        <c:axPos val="b"/>
        <c:title>
          <c:tx>
            <c:rich>
              <a:bodyPr rot="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r>
                  <a:rPr lang="en-US" sz="1000" b="1" i="0" u="none" strike="noStrike" kern="1200" baseline="0">
                    <a:solidFill>
                      <a:schemeClr val="tx1"/>
                    </a:solidFill>
                    <a:latin typeface="+mn-lt"/>
                    <a:ea typeface="+mn-ea"/>
                    <a:cs typeface="+mn-cs"/>
                  </a:rPr>
                  <a:t>Year-Month</a:t>
                </a:r>
              </a:p>
            </c:rich>
          </c:tx>
          <c:overlay val="0"/>
          <c:spPr>
            <a:noFill/>
            <a:ln>
              <a:noFill/>
            </a:ln>
            <a:effectLst/>
          </c:spPr>
          <c:txPr>
            <a:bodyPr rot="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301460335"/>
        <c:crosses val="autoZero"/>
        <c:auto val="1"/>
        <c:lblAlgn val="ctr"/>
        <c:lblOffset val="100"/>
        <c:noMultiLvlLbl val="0"/>
      </c:catAx>
      <c:valAx>
        <c:axId val="130146033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b="1">
                    <a:solidFill>
                      <a:schemeClr val="tx1"/>
                    </a:solidFill>
                  </a:rPr>
                  <a:t>Total</a:t>
                </a:r>
                <a:r>
                  <a:rPr lang="en-US" b="1" baseline="0">
                    <a:solidFill>
                      <a:schemeClr val="tx1"/>
                    </a:solidFill>
                  </a:rPr>
                  <a:t> Amount (INR)</a:t>
                </a:r>
                <a:endParaRPr lang="en-US" b="1">
                  <a:solidFill>
                    <a:schemeClr val="tx1"/>
                  </a:solidFill>
                </a:endParaRP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000\ \L\a\c"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301470735"/>
        <c:crosses val="autoZero"/>
        <c:crossBetween val="between"/>
      </c:valAx>
      <c:spPr>
        <a:solidFill>
          <a:schemeClr val="bg1">
            <a:lumMod val="95000"/>
          </a:schemeClr>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accent1">
        <a:lumMod val="40000"/>
        <a:lumOff val="60000"/>
      </a:schemeClr>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pivotSource>
    <c:name>[Sales Data Template Studio Mesmer.xlsx]Analysis!Location_INR</c:name>
    <c:fmtId val="21"/>
  </c:pivotSource>
  <c:chart>
    <c:title>
      <c:tx>
        <c:rich>
          <a:bodyPr rot="0" spcFirstLastPara="1" vertOverflow="ellipsis" vert="horz" wrap="square" anchor="ctr" anchorCtr="1"/>
          <a:lstStyle/>
          <a:p>
            <a:pPr>
              <a:defRPr sz="1400" b="1" i="0" u="none" strike="noStrike" kern="1200" spc="0" baseline="0">
                <a:solidFill>
                  <a:srgbClr val="002060"/>
                </a:solidFill>
                <a:latin typeface="+mn-lt"/>
                <a:ea typeface="+mn-ea"/>
                <a:cs typeface="+mn-cs"/>
              </a:defRPr>
            </a:pPr>
            <a:r>
              <a:rPr lang="en-US" b="1">
                <a:solidFill>
                  <a:srgbClr val="002060"/>
                </a:solidFill>
              </a:rPr>
              <a:t>Location wise Total</a:t>
            </a:r>
            <a:r>
              <a:rPr lang="en-US" b="1" baseline="0">
                <a:solidFill>
                  <a:srgbClr val="002060"/>
                </a:solidFill>
              </a:rPr>
              <a:t> Sales (INR)</a:t>
            </a:r>
            <a:endParaRPr lang="en-US" b="1">
              <a:solidFill>
                <a:srgbClr val="002060"/>
              </a:solidFill>
            </a:endParaRPr>
          </a:p>
        </c:rich>
      </c:tx>
      <c:overlay val="0"/>
      <c:spPr>
        <a:noFill/>
        <a:ln>
          <a:noFill/>
        </a:ln>
        <a:effectLst/>
      </c:spPr>
      <c:txPr>
        <a:bodyPr rot="0" spcFirstLastPara="1" vertOverflow="ellipsis" vert="horz" wrap="square" anchor="ctr" anchorCtr="1"/>
        <a:lstStyle/>
        <a:p>
          <a:pPr>
            <a:defRPr sz="1400" b="1" i="0" u="none" strike="noStrike" kern="1200" spc="0" baseline="0">
              <a:solidFill>
                <a:srgbClr val="002060"/>
              </a:solidFill>
              <a:latin typeface="+mn-lt"/>
              <a:ea typeface="+mn-ea"/>
              <a:cs typeface="+mn-cs"/>
            </a:defRPr>
          </a:pPr>
          <a:endParaRPr lang="en-US"/>
        </a:p>
      </c:txPr>
    </c:title>
    <c:autoTitleDeleted val="0"/>
    <c:pivotFmts>
      <c:pivotFmt>
        <c:idx val="0"/>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1"/>
        <c:spPr>
          <a:solidFill>
            <a:srgbClr val="00B050"/>
          </a:solidFill>
          <a:ln w="25400">
            <a:solidFill>
              <a:schemeClr val="lt1"/>
            </a:solidFill>
          </a:ln>
          <a:effectLst/>
          <a:sp3d contourW="25400">
            <a:contourClr>
              <a:schemeClr val="lt1"/>
            </a:contourClr>
          </a:sp3d>
        </c:spPr>
        <c:dLbl>
          <c:idx val="0"/>
          <c:layout>
            <c:manualLayout>
              <c:x val="-6.6815616797900268E-2"/>
              <c:y val="3.9351851851851848E-3"/>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2"/>
        <c:spPr>
          <a:solidFill>
            <a:schemeClr val="accent1"/>
          </a:solidFill>
          <a:ln w="25400">
            <a:solidFill>
              <a:schemeClr val="lt1"/>
            </a:solidFill>
          </a:ln>
          <a:effectLst/>
          <a:sp3d contourW="25400">
            <a:contourClr>
              <a:schemeClr val="lt1"/>
            </a:contourClr>
          </a:sp3d>
        </c:spPr>
        <c:dLbl>
          <c:idx val="0"/>
          <c:layout>
            <c:manualLayout>
              <c:x val="0.21409230096237969"/>
              <c:y val="-6.0670749489647215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3"/>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4"/>
        <c:spPr>
          <a:solidFill>
            <a:schemeClr val="accent1"/>
          </a:solidFill>
          <a:ln w="25400">
            <a:solidFill>
              <a:schemeClr val="lt1"/>
            </a:solidFill>
          </a:ln>
          <a:effectLst/>
          <a:sp3d contourW="25400">
            <a:contourClr>
              <a:schemeClr val="lt1"/>
            </a:contourClr>
          </a:sp3d>
        </c:spPr>
        <c:dLbl>
          <c:idx val="0"/>
          <c:layout>
            <c:manualLayout>
              <c:x val="0.21409230096237969"/>
              <c:y val="-6.0670749489647215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5"/>
        <c:spPr>
          <a:solidFill>
            <a:srgbClr val="00B050"/>
          </a:solidFill>
          <a:ln w="25400">
            <a:solidFill>
              <a:schemeClr val="lt1"/>
            </a:solidFill>
          </a:ln>
          <a:effectLst/>
          <a:sp3d contourW="25400">
            <a:contourClr>
              <a:schemeClr val="lt1"/>
            </a:contourClr>
          </a:sp3d>
        </c:spPr>
        <c:dLbl>
          <c:idx val="0"/>
          <c:layout>
            <c:manualLayout>
              <c:x val="-6.6815616797900268E-2"/>
              <c:y val="3.9351851851851848E-3"/>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6"/>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7"/>
        <c:spPr>
          <a:solidFill>
            <a:schemeClr val="accent1"/>
          </a:solidFill>
          <a:ln w="25400">
            <a:solidFill>
              <a:schemeClr val="lt1"/>
            </a:solidFill>
          </a:ln>
          <a:effectLst/>
          <a:sp3d contourW="25400">
            <a:contourClr>
              <a:schemeClr val="lt1"/>
            </a:contourClr>
          </a:sp3d>
        </c:spPr>
        <c:dLbl>
          <c:idx val="0"/>
          <c:layout>
            <c:manualLayout>
              <c:x val="0.21409230096237969"/>
              <c:y val="-6.0670749489647215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8"/>
        <c:spPr>
          <a:solidFill>
            <a:srgbClr val="00B050"/>
          </a:solidFill>
          <a:ln w="25400">
            <a:solidFill>
              <a:schemeClr val="lt1"/>
            </a:solidFill>
          </a:ln>
          <a:effectLst/>
          <a:sp3d contourW="25400">
            <a:contourClr>
              <a:schemeClr val="lt1"/>
            </a:contourClr>
          </a:sp3d>
        </c:spPr>
        <c:dLbl>
          <c:idx val="0"/>
          <c:layout>
            <c:manualLayout>
              <c:x val="-6.6815616797900268E-2"/>
              <c:y val="3.9351851851851848E-3"/>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9"/>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10"/>
        <c:spPr>
          <a:solidFill>
            <a:schemeClr val="accent1"/>
          </a:solidFill>
          <a:ln w="25400">
            <a:solidFill>
              <a:schemeClr val="lt1"/>
            </a:solidFill>
          </a:ln>
          <a:effectLst/>
          <a:sp3d contourW="25400">
            <a:contourClr>
              <a:schemeClr val="lt1"/>
            </a:contourClr>
          </a:sp3d>
        </c:spPr>
        <c:dLbl>
          <c:idx val="0"/>
          <c:layout>
            <c:manualLayout>
              <c:x val="0.21409230096237969"/>
              <c:y val="-6.0670749489647215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11"/>
        <c:spPr>
          <a:solidFill>
            <a:srgbClr val="00B050"/>
          </a:solidFill>
          <a:ln w="25400">
            <a:solidFill>
              <a:schemeClr val="lt1"/>
            </a:solidFill>
          </a:ln>
          <a:effectLst/>
          <a:sp3d contourW="25400">
            <a:contourClr>
              <a:schemeClr val="lt1"/>
            </a:contourClr>
          </a:sp3d>
        </c:spPr>
        <c:dLbl>
          <c:idx val="0"/>
          <c:layout>
            <c:manualLayout>
              <c:x val="-6.6815616797900268E-2"/>
              <c:y val="3.9351851851851848E-3"/>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12"/>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13"/>
        <c:spPr>
          <a:solidFill>
            <a:schemeClr val="accent1"/>
          </a:solidFill>
          <a:ln w="25400">
            <a:solidFill>
              <a:schemeClr val="lt1"/>
            </a:solidFill>
          </a:ln>
          <a:effectLst/>
          <a:sp3d contourW="25400">
            <a:contourClr>
              <a:schemeClr val="lt1"/>
            </a:contourClr>
          </a:sp3d>
        </c:spPr>
        <c:dLbl>
          <c:idx val="0"/>
          <c:layout>
            <c:manualLayout>
              <c:x val="0.21409230096237969"/>
              <c:y val="-6.0670749489647215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14"/>
        <c:spPr>
          <a:solidFill>
            <a:srgbClr val="00B050"/>
          </a:solidFill>
          <a:ln w="25400">
            <a:solidFill>
              <a:schemeClr val="lt1"/>
            </a:solidFill>
          </a:ln>
          <a:effectLst/>
          <a:sp3d contourW="25400">
            <a:contourClr>
              <a:schemeClr val="lt1"/>
            </a:contourClr>
          </a:sp3d>
        </c:spPr>
        <c:dLbl>
          <c:idx val="0"/>
          <c:layout>
            <c:manualLayout>
              <c:x val="-6.6815616797900268E-2"/>
              <c:y val="3.9351851851851848E-3"/>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15"/>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16"/>
        <c:spPr>
          <a:solidFill>
            <a:schemeClr val="accent1"/>
          </a:solidFill>
          <a:ln w="25400">
            <a:solidFill>
              <a:schemeClr val="lt1"/>
            </a:solidFill>
          </a:ln>
          <a:effectLst/>
          <a:sp3d contourW="25400">
            <a:contourClr>
              <a:schemeClr val="lt1"/>
            </a:contourClr>
          </a:sp3d>
        </c:spPr>
        <c:dLbl>
          <c:idx val="0"/>
          <c:layout>
            <c:manualLayout>
              <c:x val="0.21409230096237969"/>
              <c:y val="-6.0670749489647215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17"/>
        <c:spPr>
          <a:solidFill>
            <a:srgbClr val="00B050"/>
          </a:solidFill>
          <a:ln w="25400">
            <a:solidFill>
              <a:schemeClr val="lt1"/>
            </a:solidFill>
          </a:ln>
          <a:effectLst/>
          <a:sp3d contourW="25400">
            <a:contourClr>
              <a:schemeClr val="lt1"/>
            </a:contourClr>
          </a:sp3d>
        </c:spPr>
        <c:dLbl>
          <c:idx val="0"/>
          <c:layout>
            <c:manualLayout>
              <c:x val="-6.6815616797900268E-2"/>
              <c:y val="3.9351851851851848E-3"/>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18"/>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19"/>
        <c:spPr>
          <a:solidFill>
            <a:schemeClr val="accent1"/>
          </a:solidFill>
          <a:ln w="25400">
            <a:solidFill>
              <a:schemeClr val="lt1"/>
            </a:solidFill>
          </a:ln>
          <a:effectLst/>
          <a:sp3d contourW="25400">
            <a:contourClr>
              <a:schemeClr val="lt1"/>
            </a:contourClr>
          </a:sp3d>
        </c:spPr>
        <c:dLbl>
          <c:idx val="0"/>
          <c:layout>
            <c:manualLayout>
              <c:x val="0.21409230096237969"/>
              <c:y val="-6.0670749489647215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20"/>
        <c:spPr>
          <a:solidFill>
            <a:srgbClr val="00B050"/>
          </a:solidFill>
          <a:ln w="25400">
            <a:solidFill>
              <a:schemeClr val="lt1"/>
            </a:solidFill>
          </a:ln>
          <a:effectLst/>
          <a:sp3d contourW="25400">
            <a:contourClr>
              <a:schemeClr val="lt1"/>
            </a:contourClr>
          </a:sp3d>
        </c:spPr>
        <c:dLbl>
          <c:idx val="0"/>
          <c:layout>
            <c:manualLayout>
              <c:x val="-6.6815616797900268E-2"/>
              <c:y val="3.9351851851851848E-3"/>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21"/>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22"/>
        <c:spPr>
          <a:solidFill>
            <a:schemeClr val="accent1"/>
          </a:solidFill>
          <a:ln w="25400">
            <a:solidFill>
              <a:schemeClr val="lt1"/>
            </a:solidFill>
          </a:ln>
          <a:effectLst/>
          <a:sp3d contourW="25400">
            <a:contourClr>
              <a:schemeClr val="lt1"/>
            </a:contourClr>
          </a:sp3d>
        </c:spPr>
        <c:dLbl>
          <c:idx val="0"/>
          <c:layout>
            <c:manualLayout>
              <c:x val="0.21409230096237969"/>
              <c:y val="-6.0670749489647215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23"/>
        <c:spPr>
          <a:solidFill>
            <a:srgbClr val="00B050"/>
          </a:solidFill>
          <a:ln w="25400">
            <a:solidFill>
              <a:schemeClr val="lt1"/>
            </a:solidFill>
          </a:ln>
          <a:effectLst/>
          <a:sp3d contourW="25400">
            <a:contourClr>
              <a:schemeClr val="lt1"/>
            </a:contourClr>
          </a:sp3d>
        </c:spPr>
        <c:dLbl>
          <c:idx val="0"/>
          <c:layout>
            <c:manualLayout>
              <c:x val="-6.6815616797900268E-2"/>
              <c:y val="3.9351851851851848E-3"/>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0"/>
          <c:showBubbleSize val="0"/>
          <c:separator>
</c:separator>
          <c:extLst>
            <c:ext xmlns:c15="http://schemas.microsoft.com/office/drawing/2012/chart" uri="{CE6537A1-D6FC-4f65-9D91-7224C49458BB}"/>
          </c:extLst>
        </c:dLbl>
      </c:pivotFmt>
      <c:pivotFmt>
        <c:idx val="24"/>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25"/>
        <c:spPr>
          <a:solidFill>
            <a:schemeClr val="accent1"/>
          </a:solidFill>
          <a:ln w="25400">
            <a:solidFill>
              <a:schemeClr val="lt1"/>
            </a:solidFill>
          </a:ln>
          <a:effectLst/>
          <a:sp3d contourW="25400">
            <a:contourClr>
              <a:schemeClr val="lt1"/>
            </a:contourClr>
          </a:sp3d>
        </c:spPr>
      </c:pivotFmt>
      <c:pivotFmt>
        <c:idx val="26"/>
        <c:spPr>
          <a:solidFill>
            <a:schemeClr val="accent1"/>
          </a:solidFill>
          <a:ln w="25400">
            <a:solidFill>
              <a:schemeClr val="lt1"/>
            </a:solidFill>
          </a:ln>
          <a:effectLst/>
          <a:sp3d contourW="25400">
            <a:contourClr>
              <a:schemeClr val="lt1"/>
            </a:contourClr>
          </a:sp3d>
        </c:spPr>
      </c:pivotFmt>
      <c:pivotFmt>
        <c:idx val="27"/>
        <c:spPr>
          <a:solidFill>
            <a:schemeClr val="accent1"/>
          </a:solidFill>
          <a:ln w="25400">
            <a:solidFill>
              <a:schemeClr val="lt1"/>
            </a:solidFill>
          </a:ln>
          <a:effectLst/>
          <a:sp3d contourW="25400">
            <a:contourClr>
              <a:schemeClr val="lt1"/>
            </a:contourClr>
          </a:sp3d>
        </c:spPr>
      </c:pivotFmt>
      <c:pivotFmt>
        <c:idx val="28"/>
        <c:spPr>
          <a:solidFill>
            <a:schemeClr val="accent1"/>
          </a:solidFill>
          <a:ln w="25400">
            <a:solidFill>
              <a:schemeClr val="lt1"/>
            </a:solidFill>
          </a:ln>
          <a:effectLst/>
          <a:sp3d contourW="25400">
            <a:contourClr>
              <a:schemeClr val="lt1"/>
            </a:contourClr>
          </a:sp3d>
        </c:spPr>
      </c:pivotFmt>
      <c:pivotFmt>
        <c:idx val="29"/>
        <c:spPr>
          <a:solidFill>
            <a:schemeClr val="accent1"/>
          </a:solidFill>
          <a:ln w="25400">
            <a:solidFill>
              <a:schemeClr val="lt1"/>
            </a:solidFill>
          </a:ln>
          <a:effectLst/>
          <a:sp3d contourW="25400">
            <a:contourClr>
              <a:schemeClr val="lt1"/>
            </a:contourClr>
          </a:sp3d>
        </c:spPr>
      </c:pivotFmt>
      <c:pivotFmt>
        <c:idx val="30"/>
        <c:spPr>
          <a:solidFill>
            <a:schemeClr val="accent1"/>
          </a:solidFill>
          <a:ln w="25400">
            <a:solidFill>
              <a:schemeClr val="lt1"/>
            </a:solidFill>
          </a:ln>
          <a:effectLst/>
          <a:sp3d contourW="25400">
            <a:contourClr>
              <a:schemeClr val="lt1"/>
            </a:contourClr>
          </a:sp3d>
        </c:spPr>
        <c:marker>
          <c:symbol val="none"/>
        </c:marker>
        <c:dLbl>
          <c:idx val="0"/>
          <c:spPr>
            <a:solidFill>
              <a:schemeClr val="bg1"/>
            </a:solid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1"/>
          <c:showSerName val="0"/>
          <c:showPercent val="0"/>
          <c:showBubbleSize val="0"/>
          <c:extLst>
            <c:ext xmlns:c15="http://schemas.microsoft.com/office/drawing/2012/chart" uri="{CE6537A1-D6FC-4f65-9D91-7224C49458BB}"/>
          </c:extLst>
        </c:dLbl>
      </c:pivotFmt>
      <c:pivotFmt>
        <c:idx val="31"/>
        <c:spPr>
          <a:solidFill>
            <a:schemeClr val="accent1"/>
          </a:solidFill>
          <a:ln w="25400">
            <a:solidFill>
              <a:schemeClr val="lt1"/>
            </a:solidFill>
          </a:ln>
          <a:effectLst/>
          <a:sp3d contourW="25400">
            <a:contourClr>
              <a:schemeClr val="lt1"/>
            </a:contourClr>
          </a:sp3d>
        </c:spPr>
        <c:marker>
          <c:symbol val="none"/>
        </c:marker>
        <c:dLbl>
          <c:idx val="0"/>
          <c:spPr>
            <a:solidFill>
              <a:schemeClr val="bg1"/>
            </a:solid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1"/>
          <c:showSerName val="0"/>
          <c:showPercent val="0"/>
          <c:showBubbleSize val="0"/>
          <c:extLst>
            <c:ext xmlns:c15="http://schemas.microsoft.com/office/drawing/2012/chart" uri="{CE6537A1-D6FC-4f65-9D91-7224C49458BB}"/>
          </c:extLst>
        </c:dLbl>
      </c:pivotFmt>
      <c:pivotFmt>
        <c:idx val="32"/>
        <c:spPr>
          <a:solidFill>
            <a:schemeClr val="accent1"/>
          </a:solidFill>
          <a:ln w="25400">
            <a:solidFill>
              <a:schemeClr val="lt1"/>
            </a:solidFill>
          </a:ln>
          <a:effectLst/>
          <a:sp3d contourW="25400">
            <a:contourClr>
              <a:schemeClr val="lt1"/>
            </a:contourClr>
          </a:sp3d>
        </c:spPr>
      </c:pivotFmt>
      <c:pivotFmt>
        <c:idx val="33"/>
        <c:spPr>
          <a:solidFill>
            <a:schemeClr val="accent1"/>
          </a:solidFill>
          <a:ln w="25400">
            <a:solidFill>
              <a:schemeClr val="lt1"/>
            </a:solidFill>
          </a:ln>
          <a:effectLst/>
          <a:sp3d contourW="25400">
            <a:contourClr>
              <a:schemeClr val="lt1"/>
            </a:contourClr>
          </a:sp3d>
        </c:spPr>
      </c:pivotFmt>
      <c:pivotFmt>
        <c:idx val="34"/>
        <c:spPr>
          <a:solidFill>
            <a:schemeClr val="accent1"/>
          </a:solidFill>
          <a:ln w="25400">
            <a:solidFill>
              <a:schemeClr val="lt1"/>
            </a:solidFill>
          </a:ln>
          <a:effectLst/>
          <a:sp3d contourW="25400">
            <a:contourClr>
              <a:schemeClr val="lt1"/>
            </a:contourClr>
          </a:sp3d>
        </c:spPr>
      </c:pivotFmt>
      <c:pivotFmt>
        <c:idx val="35"/>
        <c:spPr>
          <a:solidFill>
            <a:schemeClr val="accent1"/>
          </a:solidFill>
          <a:ln w="25400">
            <a:solidFill>
              <a:schemeClr val="lt1"/>
            </a:solidFill>
          </a:ln>
          <a:effectLst/>
          <a:sp3d contourW="25400">
            <a:contourClr>
              <a:schemeClr val="lt1"/>
            </a:contourClr>
          </a:sp3d>
        </c:spPr>
      </c:pivotFmt>
      <c:pivotFmt>
        <c:idx val="36"/>
        <c:spPr>
          <a:solidFill>
            <a:schemeClr val="accent1"/>
          </a:solidFill>
          <a:ln w="25400">
            <a:solidFill>
              <a:schemeClr val="lt1"/>
            </a:solidFill>
          </a:ln>
          <a:effectLst/>
          <a:sp3d contourW="25400">
            <a:contourClr>
              <a:schemeClr val="lt1"/>
            </a:contourClr>
          </a:sp3d>
        </c:spPr>
        <c:marker>
          <c:symbol val="none"/>
        </c:marker>
        <c:dLbl>
          <c:idx val="0"/>
          <c:spPr>
            <a:solidFill>
              <a:schemeClr val="bg1"/>
            </a:solid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1"/>
          <c:showSerName val="0"/>
          <c:showPercent val="0"/>
          <c:showBubbleSize val="0"/>
          <c:extLst>
            <c:ext xmlns:c15="http://schemas.microsoft.com/office/drawing/2012/chart" uri="{CE6537A1-D6FC-4f65-9D91-7224C49458BB}"/>
          </c:extLst>
        </c:dLbl>
      </c:pivotFmt>
      <c:pivotFmt>
        <c:idx val="37"/>
        <c:spPr>
          <a:solidFill>
            <a:schemeClr val="accent1"/>
          </a:solidFill>
          <a:ln w="25400">
            <a:solidFill>
              <a:schemeClr val="lt1"/>
            </a:solidFill>
          </a:ln>
          <a:effectLst/>
          <a:sp3d contourW="25400">
            <a:contourClr>
              <a:schemeClr val="lt1"/>
            </a:contourClr>
          </a:sp3d>
        </c:spPr>
      </c:pivotFmt>
      <c:pivotFmt>
        <c:idx val="38"/>
        <c:spPr>
          <a:solidFill>
            <a:schemeClr val="accent1"/>
          </a:solidFill>
          <a:ln w="25400">
            <a:solidFill>
              <a:schemeClr val="lt1"/>
            </a:solidFill>
          </a:ln>
          <a:effectLst/>
          <a:sp3d contourW="25400">
            <a:contourClr>
              <a:schemeClr val="lt1"/>
            </a:contourClr>
          </a:sp3d>
        </c:spPr>
      </c:pivotFmt>
      <c:pivotFmt>
        <c:idx val="39"/>
        <c:spPr>
          <a:solidFill>
            <a:schemeClr val="accent1"/>
          </a:solidFill>
          <a:ln w="25400">
            <a:solidFill>
              <a:schemeClr val="lt1"/>
            </a:solidFill>
          </a:ln>
          <a:effectLst/>
          <a:sp3d contourW="25400">
            <a:contourClr>
              <a:schemeClr val="lt1"/>
            </a:contourClr>
          </a:sp3d>
        </c:spPr>
      </c:pivotFmt>
      <c:pivotFmt>
        <c:idx val="40"/>
        <c:spPr>
          <a:solidFill>
            <a:schemeClr val="accent1"/>
          </a:solidFill>
          <a:ln w="25400">
            <a:solidFill>
              <a:schemeClr val="lt1"/>
            </a:solidFill>
          </a:ln>
          <a:effectLst/>
          <a:sp3d contourW="25400">
            <a:contourClr>
              <a:schemeClr val="lt1"/>
            </a:contourClr>
          </a:sp3d>
        </c:spPr>
      </c:pivotFmt>
      <c:pivotFmt>
        <c:idx val="41"/>
        <c:spPr>
          <a:solidFill>
            <a:schemeClr val="accent1"/>
          </a:solidFill>
          <a:ln w="25400">
            <a:solidFill>
              <a:schemeClr val="lt1"/>
            </a:solidFill>
          </a:ln>
          <a:effectLst/>
          <a:sp3d contourW="25400">
            <a:contourClr>
              <a:schemeClr val="lt1"/>
            </a:contourClr>
          </a:sp3d>
        </c:spPr>
        <c:marker>
          <c:symbol val="none"/>
        </c:marker>
        <c:dLbl>
          <c:idx val="0"/>
          <c:spPr>
            <a:solidFill>
              <a:schemeClr val="bg1"/>
            </a:solid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1"/>
          <c:showSerName val="0"/>
          <c:showPercent val="0"/>
          <c:showBubbleSize val="0"/>
          <c:extLst>
            <c:ext xmlns:c15="http://schemas.microsoft.com/office/drawing/2012/chart" uri="{CE6537A1-D6FC-4f65-9D91-7224C49458BB}"/>
          </c:extLst>
        </c:dLbl>
      </c:pivotFmt>
      <c:pivotFmt>
        <c:idx val="42"/>
        <c:spPr>
          <a:solidFill>
            <a:schemeClr val="accent1"/>
          </a:solidFill>
          <a:ln w="25400">
            <a:solidFill>
              <a:schemeClr val="lt1"/>
            </a:solidFill>
          </a:ln>
          <a:effectLst/>
          <a:sp3d contourW="25400">
            <a:contourClr>
              <a:schemeClr val="lt1"/>
            </a:contourClr>
          </a:sp3d>
        </c:spPr>
      </c:pivotFmt>
      <c:pivotFmt>
        <c:idx val="43"/>
        <c:spPr>
          <a:solidFill>
            <a:schemeClr val="accent1"/>
          </a:solidFill>
          <a:ln w="25400">
            <a:solidFill>
              <a:schemeClr val="lt1"/>
            </a:solidFill>
          </a:ln>
          <a:effectLst/>
          <a:sp3d contourW="25400">
            <a:contourClr>
              <a:schemeClr val="lt1"/>
            </a:contourClr>
          </a:sp3d>
        </c:spPr>
      </c:pivotFmt>
      <c:pivotFmt>
        <c:idx val="44"/>
        <c:spPr>
          <a:solidFill>
            <a:schemeClr val="accent1"/>
          </a:solidFill>
          <a:ln w="25400">
            <a:solidFill>
              <a:schemeClr val="lt1"/>
            </a:solidFill>
          </a:ln>
          <a:effectLst/>
          <a:sp3d contourW="25400">
            <a:contourClr>
              <a:schemeClr val="lt1"/>
            </a:contourClr>
          </a:sp3d>
        </c:spPr>
      </c:pivotFmt>
      <c:pivotFmt>
        <c:idx val="45"/>
        <c:spPr>
          <a:solidFill>
            <a:schemeClr val="accent1"/>
          </a:solidFill>
          <a:ln w="25400">
            <a:solidFill>
              <a:schemeClr val="lt1"/>
            </a:solidFill>
          </a:ln>
          <a:effectLst/>
          <a:sp3d contourW="25400">
            <a:contourClr>
              <a:schemeClr val="lt1"/>
            </a:contourClr>
          </a:sp3d>
        </c:spPr>
      </c:pivotFmt>
      <c:pivotFmt>
        <c:idx val="46"/>
        <c:spPr>
          <a:solidFill>
            <a:schemeClr val="accent1"/>
          </a:solidFill>
          <a:ln w="25400">
            <a:solidFill>
              <a:schemeClr val="lt1"/>
            </a:solidFill>
          </a:ln>
          <a:effectLst/>
          <a:sp3d contourW="25400">
            <a:contourClr>
              <a:schemeClr val="lt1"/>
            </a:contourClr>
          </a:sp3d>
        </c:spPr>
        <c:marker>
          <c:symbol val="none"/>
        </c:marker>
        <c:dLbl>
          <c:idx val="0"/>
          <c:spPr>
            <a:solidFill>
              <a:schemeClr val="bg1"/>
            </a:solid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1"/>
          <c:showSerName val="0"/>
          <c:showPercent val="0"/>
          <c:showBubbleSize val="0"/>
          <c:extLst>
            <c:ext xmlns:c15="http://schemas.microsoft.com/office/drawing/2012/chart" uri="{CE6537A1-D6FC-4f65-9D91-7224C49458BB}"/>
          </c:extLst>
        </c:dLbl>
      </c:pivotFmt>
      <c:pivotFmt>
        <c:idx val="47"/>
        <c:spPr>
          <a:solidFill>
            <a:schemeClr val="accent1"/>
          </a:solidFill>
          <a:ln w="25400">
            <a:solidFill>
              <a:schemeClr val="lt1"/>
            </a:solidFill>
          </a:ln>
          <a:effectLst/>
          <a:sp3d contourW="25400">
            <a:contourClr>
              <a:schemeClr val="lt1"/>
            </a:contourClr>
          </a:sp3d>
        </c:spPr>
      </c:pivotFmt>
      <c:pivotFmt>
        <c:idx val="48"/>
        <c:spPr>
          <a:solidFill>
            <a:schemeClr val="accent1"/>
          </a:solidFill>
          <a:ln w="25400">
            <a:solidFill>
              <a:schemeClr val="lt1"/>
            </a:solidFill>
          </a:ln>
          <a:effectLst/>
          <a:sp3d contourW="25400">
            <a:contourClr>
              <a:schemeClr val="lt1"/>
            </a:contourClr>
          </a:sp3d>
        </c:spPr>
      </c:pivotFmt>
      <c:pivotFmt>
        <c:idx val="49"/>
        <c:spPr>
          <a:solidFill>
            <a:schemeClr val="accent1"/>
          </a:solidFill>
          <a:ln w="25400">
            <a:solidFill>
              <a:schemeClr val="lt1"/>
            </a:solidFill>
          </a:ln>
          <a:effectLst/>
          <a:sp3d contourW="25400">
            <a:contourClr>
              <a:schemeClr val="lt1"/>
            </a:contourClr>
          </a:sp3d>
        </c:spPr>
      </c:pivotFmt>
      <c:pivotFmt>
        <c:idx val="50"/>
        <c:spPr>
          <a:solidFill>
            <a:schemeClr val="accent1"/>
          </a:solidFill>
          <a:ln w="25400">
            <a:solidFill>
              <a:schemeClr val="lt1"/>
            </a:solidFill>
          </a:ln>
          <a:effectLst/>
          <a:sp3d contourW="25400">
            <a:contourClr>
              <a:schemeClr val="lt1"/>
            </a:contourClr>
          </a:sp3d>
        </c:spPr>
      </c:pivotFmt>
      <c:pivotFmt>
        <c:idx val="51"/>
        <c:spPr>
          <a:solidFill>
            <a:schemeClr val="accent1"/>
          </a:solidFill>
          <a:ln w="25400">
            <a:solidFill>
              <a:schemeClr val="lt1"/>
            </a:solidFill>
          </a:ln>
          <a:effectLst/>
          <a:sp3d contourW="25400">
            <a:contourClr>
              <a:schemeClr val="lt1"/>
            </a:contourClr>
          </a:sp3d>
        </c:spPr>
      </c:pivotFmt>
      <c:pivotFmt>
        <c:idx val="52"/>
        <c:spPr>
          <a:solidFill>
            <a:schemeClr val="accent1"/>
          </a:solidFill>
          <a:ln w="25400">
            <a:solidFill>
              <a:schemeClr val="lt1"/>
            </a:solidFill>
          </a:ln>
          <a:effectLst/>
          <a:sp3d contourW="25400">
            <a:contourClr>
              <a:schemeClr val="lt1"/>
            </a:contourClr>
          </a:sp3d>
        </c:spPr>
      </c:pivotFmt>
      <c:pivotFmt>
        <c:idx val="53"/>
        <c:spPr>
          <a:solidFill>
            <a:schemeClr val="accent1"/>
          </a:solidFill>
          <a:ln w="25400">
            <a:solidFill>
              <a:schemeClr val="lt1"/>
            </a:solidFill>
          </a:ln>
          <a:effectLst/>
          <a:sp3d contourW="25400">
            <a:contourClr>
              <a:schemeClr val="lt1"/>
            </a:contourClr>
          </a:sp3d>
        </c:spPr>
        <c:marker>
          <c:symbol val="none"/>
        </c:marker>
        <c:dLbl>
          <c:idx val="0"/>
          <c:spPr>
            <a:solidFill>
              <a:schemeClr val="bg1"/>
            </a:solid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1"/>
          <c:showSerName val="0"/>
          <c:showPercent val="0"/>
          <c:showBubbleSize val="0"/>
          <c:extLst>
            <c:ext xmlns:c15="http://schemas.microsoft.com/office/drawing/2012/chart" uri="{CE6537A1-D6FC-4f65-9D91-7224C49458BB}"/>
          </c:extLst>
        </c:dLbl>
      </c:pivotFmt>
      <c:pivotFmt>
        <c:idx val="54"/>
        <c:spPr>
          <a:solidFill>
            <a:schemeClr val="accent1"/>
          </a:solidFill>
          <a:ln w="25400">
            <a:solidFill>
              <a:schemeClr val="lt1"/>
            </a:solidFill>
          </a:ln>
          <a:effectLst/>
          <a:sp3d contourW="25400">
            <a:contourClr>
              <a:schemeClr val="lt1"/>
            </a:contourClr>
          </a:sp3d>
        </c:spPr>
      </c:pivotFmt>
      <c:pivotFmt>
        <c:idx val="55"/>
        <c:spPr>
          <a:solidFill>
            <a:schemeClr val="accent1"/>
          </a:solidFill>
          <a:ln w="25400">
            <a:solidFill>
              <a:schemeClr val="lt1"/>
            </a:solidFill>
          </a:ln>
          <a:effectLst/>
          <a:sp3d contourW="25400">
            <a:contourClr>
              <a:schemeClr val="lt1"/>
            </a:contourClr>
          </a:sp3d>
        </c:spPr>
      </c:pivotFmt>
      <c:pivotFmt>
        <c:idx val="56"/>
        <c:spPr>
          <a:solidFill>
            <a:schemeClr val="accent1"/>
          </a:solidFill>
          <a:ln w="25400">
            <a:solidFill>
              <a:schemeClr val="lt1"/>
            </a:solidFill>
          </a:ln>
          <a:effectLst/>
          <a:sp3d contourW="25400">
            <a:contourClr>
              <a:schemeClr val="lt1"/>
            </a:contourClr>
          </a:sp3d>
        </c:spPr>
      </c:pivotFmt>
      <c:pivotFmt>
        <c:idx val="57"/>
        <c:spPr>
          <a:solidFill>
            <a:schemeClr val="accent1"/>
          </a:solidFill>
          <a:ln w="25400">
            <a:solidFill>
              <a:schemeClr val="lt1"/>
            </a:solidFill>
          </a:ln>
          <a:effectLst/>
          <a:sp3d contourW="25400">
            <a:contourClr>
              <a:schemeClr val="lt1"/>
            </a:contourClr>
          </a:sp3d>
        </c:spPr>
      </c:pivotFmt>
      <c:pivotFmt>
        <c:idx val="58"/>
        <c:spPr>
          <a:solidFill>
            <a:schemeClr val="accent1"/>
          </a:solidFill>
          <a:ln w="25400">
            <a:solidFill>
              <a:schemeClr val="lt1"/>
            </a:solidFill>
          </a:ln>
          <a:effectLst/>
          <a:sp3d contourW="25400">
            <a:contourClr>
              <a:schemeClr val="lt1"/>
            </a:contourClr>
          </a:sp3d>
        </c:spPr>
        <c:marker>
          <c:symbol val="none"/>
        </c:marker>
        <c:dLbl>
          <c:idx val="0"/>
          <c:spPr>
            <a:solidFill>
              <a:schemeClr val="bg1"/>
            </a:solid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1"/>
          <c:showSerName val="0"/>
          <c:showPercent val="0"/>
          <c:showBubbleSize val="0"/>
          <c:extLst>
            <c:ext xmlns:c15="http://schemas.microsoft.com/office/drawing/2012/chart" uri="{CE6537A1-D6FC-4f65-9D91-7224C49458BB}"/>
          </c:extLst>
        </c:dLbl>
      </c:pivotFmt>
      <c:pivotFmt>
        <c:idx val="59"/>
        <c:spPr>
          <a:solidFill>
            <a:schemeClr val="accent1"/>
          </a:solidFill>
          <a:ln w="25400">
            <a:solidFill>
              <a:schemeClr val="lt1"/>
            </a:solidFill>
          </a:ln>
          <a:effectLst/>
          <a:sp3d contourW="25400">
            <a:contourClr>
              <a:schemeClr val="lt1"/>
            </a:contourClr>
          </a:sp3d>
        </c:spPr>
      </c:pivotFmt>
      <c:pivotFmt>
        <c:idx val="60"/>
        <c:spPr>
          <a:solidFill>
            <a:schemeClr val="accent1"/>
          </a:solidFill>
          <a:ln w="25400">
            <a:solidFill>
              <a:schemeClr val="lt1"/>
            </a:solidFill>
          </a:ln>
          <a:effectLst/>
          <a:sp3d contourW="25400">
            <a:contourClr>
              <a:schemeClr val="lt1"/>
            </a:contourClr>
          </a:sp3d>
        </c:spPr>
      </c:pivotFmt>
      <c:pivotFmt>
        <c:idx val="61"/>
        <c:spPr>
          <a:solidFill>
            <a:schemeClr val="accent1"/>
          </a:solidFill>
          <a:ln w="25400">
            <a:solidFill>
              <a:schemeClr val="lt1"/>
            </a:solidFill>
          </a:ln>
          <a:effectLst/>
          <a:sp3d contourW="25400">
            <a:contourClr>
              <a:schemeClr val="lt1"/>
            </a:contourClr>
          </a:sp3d>
        </c:spPr>
      </c:pivotFmt>
      <c:pivotFmt>
        <c:idx val="62"/>
        <c:spPr>
          <a:solidFill>
            <a:schemeClr val="accent1"/>
          </a:solidFill>
          <a:ln w="25400">
            <a:solidFill>
              <a:schemeClr val="lt1"/>
            </a:solidFill>
          </a:ln>
          <a:effectLst/>
          <a:sp3d contourW="25400">
            <a:contourClr>
              <a:schemeClr val="lt1"/>
            </a:contourClr>
          </a:sp3d>
        </c:spPr>
      </c:pivotFmt>
      <c:pivotFmt>
        <c:idx val="63"/>
        <c:spPr>
          <a:solidFill>
            <a:schemeClr val="accent1"/>
          </a:solidFill>
          <a:ln w="25400">
            <a:solidFill>
              <a:schemeClr val="lt1"/>
            </a:solidFill>
          </a:ln>
          <a:effectLst/>
          <a:sp3d contourW="25400">
            <a:contourClr>
              <a:schemeClr val="lt1"/>
            </a:contourClr>
          </a:sp3d>
        </c:spPr>
      </c:pivotFmt>
      <c:pivotFmt>
        <c:idx val="64"/>
        <c:spPr>
          <a:solidFill>
            <a:schemeClr val="accent1"/>
          </a:solidFill>
          <a:ln w="25400">
            <a:solidFill>
              <a:schemeClr val="lt1"/>
            </a:solidFill>
          </a:ln>
          <a:effectLst/>
          <a:sp3d contourW="25400">
            <a:contourClr>
              <a:schemeClr val="lt1"/>
            </a:contourClr>
          </a:sp3d>
        </c:spPr>
      </c:pivotFmt>
      <c:pivotFmt>
        <c:idx val="65"/>
        <c:spPr>
          <a:solidFill>
            <a:schemeClr val="accent1"/>
          </a:solidFill>
          <a:ln w="25400">
            <a:solidFill>
              <a:schemeClr val="lt1"/>
            </a:solidFill>
          </a:ln>
          <a:effectLst/>
          <a:sp3d contourW="25400">
            <a:contourClr>
              <a:schemeClr val="lt1"/>
            </a:contourClr>
          </a:sp3d>
        </c:spPr>
      </c:pivotFmt>
      <c:pivotFmt>
        <c:idx val="66"/>
        <c:spPr>
          <a:solidFill>
            <a:schemeClr val="accent1"/>
          </a:solidFill>
          <a:ln w="25400">
            <a:solidFill>
              <a:schemeClr val="lt1"/>
            </a:solidFill>
          </a:ln>
          <a:effectLst/>
          <a:sp3d contourW="25400">
            <a:contourClr>
              <a:schemeClr val="lt1"/>
            </a:contourClr>
          </a:sp3d>
        </c:spPr>
      </c:pivotFmt>
      <c:pivotFmt>
        <c:idx val="67"/>
        <c:spPr>
          <a:solidFill>
            <a:schemeClr val="accent1"/>
          </a:solidFill>
          <a:ln w="25400">
            <a:solidFill>
              <a:schemeClr val="lt1"/>
            </a:solidFill>
          </a:ln>
          <a:effectLst/>
          <a:sp3d contourW="25400">
            <a:contourClr>
              <a:schemeClr val="lt1"/>
            </a:contourClr>
          </a:sp3d>
        </c:spPr>
      </c:pivotFmt>
      <c:pivotFmt>
        <c:idx val="68"/>
        <c:spPr>
          <a:solidFill>
            <a:schemeClr val="accent1"/>
          </a:solidFill>
          <a:ln w="25400">
            <a:solidFill>
              <a:schemeClr val="lt1"/>
            </a:solidFill>
          </a:ln>
          <a:effectLst/>
          <a:sp3d contourW="25400">
            <a:contourClr>
              <a:schemeClr val="lt1"/>
            </a:contourClr>
          </a:sp3d>
        </c:spPr>
      </c:pivotFmt>
      <c:pivotFmt>
        <c:idx val="69"/>
        <c:spPr>
          <a:solidFill>
            <a:schemeClr val="accent1"/>
          </a:solidFill>
          <a:ln w="25400">
            <a:solidFill>
              <a:schemeClr val="lt1"/>
            </a:solidFill>
          </a:ln>
          <a:effectLst/>
          <a:sp3d contourW="25400">
            <a:contourClr>
              <a:schemeClr val="lt1"/>
            </a:contourClr>
          </a:sp3d>
        </c:spPr>
      </c:pivotFmt>
      <c:pivotFmt>
        <c:idx val="70"/>
        <c:spPr>
          <a:solidFill>
            <a:schemeClr val="accent1"/>
          </a:solidFill>
          <a:ln w="25400">
            <a:solidFill>
              <a:schemeClr val="lt1"/>
            </a:solidFill>
          </a:ln>
          <a:effectLst/>
          <a:sp3d contourW="25400">
            <a:contourClr>
              <a:schemeClr val="lt1"/>
            </a:contourClr>
          </a:sp3d>
        </c:spPr>
      </c:pivotFmt>
      <c:pivotFmt>
        <c:idx val="71"/>
        <c:spPr>
          <a:solidFill>
            <a:schemeClr val="accent1"/>
          </a:solidFill>
          <a:ln w="25400">
            <a:solidFill>
              <a:schemeClr val="lt1"/>
            </a:solidFill>
          </a:ln>
          <a:effectLst/>
          <a:sp3d contourW="25400">
            <a:contourClr>
              <a:schemeClr val="lt1"/>
            </a:contourClr>
          </a:sp3d>
        </c:spPr>
      </c:pivotFmt>
      <c:pivotFmt>
        <c:idx val="72"/>
        <c:spPr>
          <a:solidFill>
            <a:schemeClr val="accent1"/>
          </a:solidFill>
          <a:ln w="25400">
            <a:solidFill>
              <a:schemeClr val="lt1"/>
            </a:solidFill>
          </a:ln>
          <a:effectLst/>
          <a:sp3d contourW="25400">
            <a:contourClr>
              <a:schemeClr val="lt1"/>
            </a:contourClr>
          </a:sp3d>
        </c:spPr>
      </c:pivotFmt>
      <c:pivotFmt>
        <c:idx val="73"/>
        <c:spPr>
          <a:solidFill>
            <a:schemeClr val="accent1"/>
          </a:solidFill>
          <a:ln w="25400">
            <a:solidFill>
              <a:schemeClr val="lt1"/>
            </a:solidFill>
          </a:ln>
          <a:effectLst/>
          <a:sp3d contourW="25400">
            <a:contourClr>
              <a:schemeClr val="lt1"/>
            </a:contourClr>
          </a:sp3d>
        </c:spPr>
      </c:pivotFmt>
      <c:pivotFmt>
        <c:idx val="74"/>
        <c:spPr>
          <a:solidFill>
            <a:schemeClr val="accent1"/>
          </a:solidFill>
          <a:ln w="25400">
            <a:solidFill>
              <a:schemeClr val="lt1"/>
            </a:solidFill>
          </a:ln>
          <a:effectLst/>
          <a:sp3d contourW="25400">
            <a:contourClr>
              <a:schemeClr val="lt1"/>
            </a:contourClr>
          </a:sp3d>
        </c:spPr>
      </c:pivotFmt>
      <c:pivotFmt>
        <c:idx val="75"/>
        <c:spPr>
          <a:solidFill>
            <a:schemeClr val="accent1"/>
          </a:solidFill>
          <a:ln w="25400">
            <a:solidFill>
              <a:schemeClr val="lt1"/>
            </a:solidFill>
          </a:ln>
          <a:effectLst/>
          <a:sp3d contourW="25400">
            <a:contourClr>
              <a:schemeClr val="lt1"/>
            </a:contourClr>
          </a:sp3d>
        </c:spPr>
      </c:pivotFmt>
      <c:pivotFmt>
        <c:idx val="76"/>
        <c:spPr>
          <a:solidFill>
            <a:schemeClr val="accent1"/>
          </a:solidFill>
          <a:ln w="25400">
            <a:solidFill>
              <a:schemeClr val="lt1"/>
            </a:solidFill>
          </a:ln>
          <a:effectLst/>
          <a:sp3d contourW="25400">
            <a:contourClr>
              <a:schemeClr val="lt1"/>
            </a:contourClr>
          </a:sp3d>
        </c:spPr>
      </c:pivotFmt>
      <c:pivotFmt>
        <c:idx val="77"/>
        <c:spPr>
          <a:solidFill>
            <a:schemeClr val="accent1"/>
          </a:solidFill>
          <a:ln w="25400">
            <a:solidFill>
              <a:schemeClr val="lt1"/>
            </a:solidFill>
          </a:ln>
          <a:effectLst/>
          <a:sp3d contourW="25400">
            <a:contourClr>
              <a:schemeClr val="lt1"/>
            </a:contourClr>
          </a:sp3d>
        </c:spPr>
      </c:pivotFmt>
      <c:pivotFmt>
        <c:idx val="78"/>
        <c:spPr>
          <a:solidFill>
            <a:schemeClr val="accent1"/>
          </a:solidFill>
          <a:ln w="25400">
            <a:solidFill>
              <a:schemeClr val="lt1"/>
            </a:solidFill>
          </a:ln>
          <a:effectLst/>
          <a:sp3d contourW="25400">
            <a:contourClr>
              <a:schemeClr val="lt1"/>
            </a:contourClr>
          </a:sp3d>
        </c:spPr>
      </c:pivotFmt>
      <c:pivotFmt>
        <c:idx val="79"/>
        <c:spPr>
          <a:solidFill>
            <a:schemeClr val="accent1"/>
          </a:solidFill>
          <a:ln w="25400">
            <a:solidFill>
              <a:schemeClr val="lt1"/>
            </a:solidFill>
          </a:ln>
          <a:effectLst/>
          <a:sp3d contourW="25400">
            <a:contourClr>
              <a:schemeClr val="lt1"/>
            </a:contourClr>
          </a:sp3d>
        </c:spPr>
      </c:pivotFmt>
      <c:pivotFmt>
        <c:idx val="80"/>
        <c:spPr>
          <a:solidFill>
            <a:schemeClr val="accent1"/>
          </a:solidFill>
          <a:ln w="25400">
            <a:solidFill>
              <a:schemeClr val="lt1"/>
            </a:solidFill>
          </a:ln>
          <a:effectLst/>
          <a:sp3d contourW="25400">
            <a:contourClr>
              <a:schemeClr val="lt1"/>
            </a:contourClr>
          </a:sp3d>
        </c:spPr>
      </c:pivotFmt>
      <c:pivotFmt>
        <c:idx val="81"/>
        <c:spPr>
          <a:solidFill>
            <a:schemeClr val="accent1"/>
          </a:solidFill>
          <a:ln w="25400">
            <a:solidFill>
              <a:schemeClr val="lt1"/>
            </a:solidFill>
          </a:ln>
          <a:effectLst/>
          <a:sp3d contourW="25400">
            <a:contourClr>
              <a:schemeClr val="lt1"/>
            </a:contourClr>
          </a:sp3d>
        </c:spPr>
      </c:pivotFmt>
      <c:pivotFmt>
        <c:idx val="82"/>
        <c:spPr>
          <a:solidFill>
            <a:schemeClr val="accent1"/>
          </a:solidFill>
          <a:ln w="25400">
            <a:solidFill>
              <a:schemeClr val="lt1"/>
            </a:solidFill>
          </a:ln>
          <a:effectLst/>
          <a:sp3d contourW="25400">
            <a:contourClr>
              <a:schemeClr val="lt1"/>
            </a:contourClr>
          </a:sp3d>
        </c:spPr>
      </c:pivotFmt>
      <c:pivotFmt>
        <c:idx val="83"/>
        <c:spPr>
          <a:solidFill>
            <a:schemeClr val="accent1"/>
          </a:solidFill>
          <a:ln w="25400">
            <a:solidFill>
              <a:schemeClr val="lt1"/>
            </a:solidFill>
          </a:ln>
          <a:effectLst/>
          <a:sp3d contourW="25400">
            <a:contourClr>
              <a:schemeClr val="lt1"/>
            </a:contourClr>
          </a:sp3d>
        </c:spPr>
      </c:pivotFmt>
      <c:pivotFmt>
        <c:idx val="84"/>
        <c:spPr>
          <a:solidFill>
            <a:schemeClr val="accent1"/>
          </a:solidFill>
          <a:ln w="25400">
            <a:solidFill>
              <a:schemeClr val="lt1"/>
            </a:solidFill>
          </a:ln>
          <a:effectLst/>
          <a:sp3d contourW="25400">
            <a:contourClr>
              <a:schemeClr val="lt1"/>
            </a:contourClr>
          </a:sp3d>
        </c:spPr>
      </c:pivotFmt>
      <c:pivotFmt>
        <c:idx val="85"/>
        <c:spPr>
          <a:solidFill>
            <a:schemeClr val="accent1"/>
          </a:solidFill>
          <a:ln w="25400">
            <a:solidFill>
              <a:schemeClr val="lt1"/>
            </a:solidFill>
          </a:ln>
          <a:effectLst/>
          <a:sp3d contourW="25400">
            <a:contourClr>
              <a:schemeClr val="lt1"/>
            </a:contourClr>
          </a:sp3d>
        </c:spPr>
      </c:pivotFmt>
      <c:pivotFmt>
        <c:idx val="86"/>
        <c:spPr>
          <a:solidFill>
            <a:schemeClr val="accent1"/>
          </a:solidFill>
          <a:ln w="25400">
            <a:solidFill>
              <a:schemeClr val="lt1"/>
            </a:solidFill>
          </a:ln>
          <a:effectLst/>
          <a:sp3d contourW="25400">
            <a:contourClr>
              <a:schemeClr val="lt1"/>
            </a:contourClr>
          </a:sp3d>
        </c:spPr>
      </c:pivotFmt>
      <c:pivotFmt>
        <c:idx val="87"/>
        <c:spPr>
          <a:solidFill>
            <a:schemeClr val="accent1"/>
          </a:solidFill>
          <a:ln w="25400">
            <a:solidFill>
              <a:schemeClr val="lt1"/>
            </a:solidFill>
          </a:ln>
          <a:effectLst/>
          <a:sp3d contourW="25400">
            <a:contourClr>
              <a:schemeClr val="lt1"/>
            </a:contourClr>
          </a:sp3d>
        </c:spPr>
      </c:pivotFmt>
      <c:pivotFmt>
        <c:idx val="88"/>
        <c:spPr>
          <a:solidFill>
            <a:schemeClr val="accent1"/>
          </a:solidFill>
          <a:ln w="25400">
            <a:solidFill>
              <a:schemeClr val="lt1"/>
            </a:solidFill>
          </a:ln>
          <a:effectLst/>
          <a:sp3d contourW="25400">
            <a:contourClr>
              <a:schemeClr val="lt1"/>
            </a:contourClr>
          </a:sp3d>
        </c:spPr>
      </c:pivotFmt>
      <c:pivotFmt>
        <c:idx val="89"/>
        <c:spPr>
          <a:solidFill>
            <a:schemeClr val="accent1"/>
          </a:solidFill>
          <a:ln w="25400">
            <a:solidFill>
              <a:schemeClr val="lt1"/>
            </a:solidFill>
          </a:ln>
          <a:effectLst/>
          <a:sp3d contourW="25400">
            <a:contourClr>
              <a:schemeClr val="lt1"/>
            </a:contourClr>
          </a:sp3d>
        </c:spPr>
      </c:pivotFmt>
      <c:pivotFmt>
        <c:idx val="90"/>
        <c:spPr>
          <a:solidFill>
            <a:schemeClr val="accent1"/>
          </a:solidFill>
          <a:ln w="25400">
            <a:solidFill>
              <a:schemeClr val="lt1"/>
            </a:solidFill>
          </a:ln>
          <a:effectLst/>
          <a:sp3d contourW="25400">
            <a:contourClr>
              <a:schemeClr val="lt1"/>
            </a:contourClr>
          </a:sp3d>
        </c:spPr>
      </c:pivotFmt>
      <c:pivotFmt>
        <c:idx val="91"/>
        <c:spPr>
          <a:solidFill>
            <a:schemeClr val="accent1"/>
          </a:solidFill>
          <a:ln w="25400">
            <a:solidFill>
              <a:schemeClr val="lt1"/>
            </a:solidFill>
          </a:ln>
          <a:effectLst/>
          <a:sp3d contourW="25400">
            <a:contourClr>
              <a:schemeClr val="lt1"/>
            </a:contourClr>
          </a:sp3d>
        </c:spPr>
      </c:pivotFmt>
      <c:pivotFmt>
        <c:idx val="92"/>
        <c:spPr>
          <a:solidFill>
            <a:schemeClr val="accent1"/>
          </a:solidFill>
          <a:ln w="25400">
            <a:solidFill>
              <a:schemeClr val="lt1"/>
            </a:solidFill>
          </a:ln>
          <a:effectLst/>
          <a:sp3d contourW="25400">
            <a:contourClr>
              <a:schemeClr val="lt1"/>
            </a:contourClr>
          </a:sp3d>
        </c:spPr>
      </c:pivotFmt>
      <c:pivotFmt>
        <c:idx val="93"/>
        <c:spPr>
          <a:solidFill>
            <a:schemeClr val="accent1"/>
          </a:solidFill>
          <a:ln w="25400">
            <a:solidFill>
              <a:schemeClr val="lt1"/>
            </a:solidFill>
          </a:ln>
          <a:effectLst/>
          <a:sp3d contourW="25400">
            <a:contourClr>
              <a:schemeClr val="lt1"/>
            </a:contourClr>
          </a:sp3d>
        </c:spPr>
      </c:pivotFmt>
      <c:pivotFmt>
        <c:idx val="94"/>
        <c:spPr>
          <a:solidFill>
            <a:schemeClr val="accent1"/>
          </a:solidFill>
          <a:ln w="25400">
            <a:solidFill>
              <a:schemeClr val="lt1"/>
            </a:solidFill>
          </a:ln>
          <a:effectLst/>
          <a:sp3d contourW="25400">
            <a:contourClr>
              <a:schemeClr val="lt1"/>
            </a:contourClr>
          </a:sp3d>
        </c:spPr>
      </c:pivotFmt>
      <c:pivotFmt>
        <c:idx val="95"/>
        <c:spPr>
          <a:solidFill>
            <a:schemeClr val="accent1"/>
          </a:solidFill>
          <a:ln w="25400">
            <a:solidFill>
              <a:schemeClr val="lt1"/>
            </a:solidFill>
          </a:ln>
          <a:effectLst/>
          <a:sp3d contourW="25400">
            <a:contourClr>
              <a:schemeClr val="lt1"/>
            </a:contourClr>
          </a:sp3d>
        </c:spPr>
      </c:pivotFmt>
      <c:pivotFmt>
        <c:idx val="96"/>
        <c:spPr>
          <a:solidFill>
            <a:schemeClr val="accent1"/>
          </a:solidFill>
          <a:ln w="25400">
            <a:solidFill>
              <a:schemeClr val="lt1"/>
            </a:solidFill>
          </a:ln>
          <a:effectLst/>
          <a:sp3d contourW="25400">
            <a:contourClr>
              <a:schemeClr val="lt1"/>
            </a:contourClr>
          </a:sp3d>
        </c:spPr>
      </c:pivotFmt>
      <c:pivotFmt>
        <c:idx val="97"/>
        <c:spPr>
          <a:solidFill>
            <a:schemeClr val="accent1"/>
          </a:solidFill>
          <a:ln w="25400">
            <a:solidFill>
              <a:schemeClr val="lt1"/>
            </a:solidFill>
          </a:ln>
          <a:effectLst/>
          <a:sp3d contourW="25400">
            <a:contourClr>
              <a:schemeClr val="lt1"/>
            </a:contourClr>
          </a:sp3d>
        </c:spPr>
      </c:pivotFmt>
      <c:pivotFmt>
        <c:idx val="98"/>
        <c:spPr>
          <a:solidFill>
            <a:schemeClr val="accent1"/>
          </a:solidFill>
          <a:ln w="25400">
            <a:solidFill>
              <a:schemeClr val="lt1"/>
            </a:solidFill>
          </a:ln>
          <a:effectLst/>
          <a:sp3d contourW="25400">
            <a:contourClr>
              <a:schemeClr val="lt1"/>
            </a:contourClr>
          </a:sp3d>
        </c:spPr>
      </c:pivotFmt>
      <c:pivotFmt>
        <c:idx val="99"/>
        <c:spPr>
          <a:solidFill>
            <a:schemeClr val="accent1"/>
          </a:solidFill>
          <a:ln w="25400">
            <a:solidFill>
              <a:schemeClr val="lt1"/>
            </a:solidFill>
          </a:ln>
          <a:effectLst/>
          <a:sp3d contourW="25400">
            <a:contourClr>
              <a:schemeClr val="lt1"/>
            </a:contourClr>
          </a:sp3d>
        </c:spPr>
      </c:pivotFmt>
      <c:pivotFmt>
        <c:idx val="100"/>
        <c:spPr>
          <a:solidFill>
            <a:schemeClr val="accent1"/>
          </a:solidFill>
          <a:ln w="25400">
            <a:solidFill>
              <a:schemeClr val="lt1"/>
            </a:solidFill>
          </a:ln>
          <a:effectLst/>
          <a:sp3d contourW="25400">
            <a:contourClr>
              <a:schemeClr val="lt1"/>
            </a:contourClr>
          </a:sp3d>
        </c:spPr>
      </c:pivotFmt>
      <c:pivotFmt>
        <c:idx val="101"/>
        <c:spPr>
          <a:solidFill>
            <a:schemeClr val="accent1"/>
          </a:solidFill>
          <a:ln w="25400">
            <a:solidFill>
              <a:schemeClr val="lt1"/>
            </a:solidFill>
          </a:ln>
          <a:effectLst/>
          <a:sp3d contourW="25400">
            <a:contourClr>
              <a:schemeClr val="lt1"/>
            </a:contourClr>
          </a:sp3d>
        </c:spPr>
      </c:pivotFmt>
      <c:pivotFmt>
        <c:idx val="102"/>
        <c:spPr>
          <a:solidFill>
            <a:schemeClr val="accent1"/>
          </a:solidFill>
          <a:ln w="25400">
            <a:solidFill>
              <a:schemeClr val="lt1"/>
            </a:solidFill>
          </a:ln>
          <a:effectLst/>
          <a:sp3d contourW="25400">
            <a:contourClr>
              <a:schemeClr val="lt1"/>
            </a:contourClr>
          </a:sp3d>
        </c:spPr>
      </c:pivotFmt>
      <c:pivotFmt>
        <c:idx val="103"/>
        <c:spPr>
          <a:solidFill>
            <a:schemeClr val="accent1"/>
          </a:solidFill>
          <a:ln w="25400">
            <a:solidFill>
              <a:schemeClr val="lt1"/>
            </a:solidFill>
          </a:ln>
          <a:effectLst/>
          <a:sp3d contourW="25400">
            <a:contourClr>
              <a:schemeClr val="lt1"/>
            </a:contourClr>
          </a:sp3d>
        </c:spPr>
      </c:pivotFmt>
      <c:pivotFmt>
        <c:idx val="104"/>
        <c:spPr>
          <a:solidFill>
            <a:schemeClr val="accent1"/>
          </a:solidFill>
          <a:ln w="25400">
            <a:solidFill>
              <a:schemeClr val="lt1"/>
            </a:solidFill>
          </a:ln>
          <a:effectLst/>
          <a:sp3d contourW="25400">
            <a:contourClr>
              <a:schemeClr val="lt1"/>
            </a:contourClr>
          </a:sp3d>
        </c:spPr>
      </c:pivotFmt>
      <c:pivotFmt>
        <c:idx val="105"/>
        <c:spPr>
          <a:solidFill>
            <a:schemeClr val="accent1"/>
          </a:solidFill>
          <a:ln w="25400">
            <a:solidFill>
              <a:schemeClr val="lt1"/>
            </a:solidFill>
          </a:ln>
          <a:effectLst/>
          <a:sp3d contourW="25400">
            <a:contourClr>
              <a:schemeClr val="lt1"/>
            </a:contourClr>
          </a:sp3d>
        </c:spPr>
      </c:pivotFmt>
      <c:pivotFmt>
        <c:idx val="106"/>
        <c:spPr>
          <a:solidFill>
            <a:schemeClr val="accent1"/>
          </a:solidFill>
          <a:ln w="25400">
            <a:solidFill>
              <a:schemeClr val="lt1"/>
            </a:solidFill>
          </a:ln>
          <a:effectLst/>
          <a:sp3d contourW="25400">
            <a:contourClr>
              <a:schemeClr val="lt1"/>
            </a:contourClr>
          </a:sp3d>
        </c:spPr>
      </c:pivotFmt>
      <c:pivotFmt>
        <c:idx val="107"/>
        <c:spPr>
          <a:solidFill>
            <a:schemeClr val="accent1"/>
          </a:solidFill>
          <a:ln w="25400">
            <a:solidFill>
              <a:schemeClr val="lt1"/>
            </a:solidFill>
          </a:ln>
          <a:effectLst/>
          <a:sp3d contourW="25400">
            <a:contourClr>
              <a:schemeClr val="lt1"/>
            </a:contourClr>
          </a:sp3d>
        </c:spPr>
      </c:pivotFmt>
      <c:pivotFmt>
        <c:idx val="108"/>
        <c:spPr>
          <a:solidFill>
            <a:schemeClr val="accent1"/>
          </a:solidFill>
          <a:ln w="25400">
            <a:solidFill>
              <a:schemeClr val="lt1"/>
            </a:solidFill>
          </a:ln>
          <a:effectLst/>
          <a:sp3d contourW="25400">
            <a:contourClr>
              <a:schemeClr val="lt1"/>
            </a:contourClr>
          </a:sp3d>
        </c:spPr>
      </c:pivotFmt>
      <c:pivotFmt>
        <c:idx val="109"/>
        <c:spPr>
          <a:solidFill>
            <a:schemeClr val="accent1"/>
          </a:solidFill>
          <a:ln w="25400">
            <a:solidFill>
              <a:schemeClr val="lt1"/>
            </a:solidFill>
          </a:ln>
          <a:effectLst/>
          <a:sp3d contourW="25400">
            <a:contourClr>
              <a:schemeClr val="lt1"/>
            </a:contourClr>
          </a:sp3d>
        </c:spPr>
      </c:pivotFmt>
      <c:pivotFmt>
        <c:idx val="110"/>
        <c:spPr>
          <a:solidFill>
            <a:schemeClr val="accent1"/>
          </a:solidFill>
          <a:ln w="25400">
            <a:solidFill>
              <a:schemeClr val="lt1"/>
            </a:solidFill>
          </a:ln>
          <a:effectLst/>
          <a:sp3d contourW="25400">
            <a:contourClr>
              <a:schemeClr val="lt1"/>
            </a:contourClr>
          </a:sp3d>
        </c:spPr>
      </c:pivotFmt>
      <c:pivotFmt>
        <c:idx val="111"/>
        <c:spPr>
          <a:solidFill>
            <a:schemeClr val="accent1"/>
          </a:solidFill>
          <a:ln w="25400">
            <a:solidFill>
              <a:schemeClr val="lt1"/>
            </a:solidFill>
          </a:ln>
          <a:effectLst/>
          <a:sp3d contourW="25400">
            <a:contourClr>
              <a:schemeClr val="lt1"/>
            </a:contourClr>
          </a:sp3d>
        </c:spPr>
      </c:pivotFmt>
      <c:pivotFmt>
        <c:idx val="112"/>
        <c:spPr>
          <a:solidFill>
            <a:schemeClr val="accent1"/>
          </a:solidFill>
          <a:ln w="25400">
            <a:solidFill>
              <a:schemeClr val="lt1"/>
            </a:solidFill>
          </a:ln>
          <a:effectLst/>
          <a:sp3d contourW="25400">
            <a:contourClr>
              <a:schemeClr val="lt1"/>
            </a:contourClr>
          </a:sp3d>
        </c:spPr>
      </c:pivotFmt>
      <c:pivotFmt>
        <c:idx val="113"/>
        <c:spPr>
          <a:solidFill>
            <a:schemeClr val="accent1"/>
          </a:solidFill>
          <a:ln w="25400">
            <a:solidFill>
              <a:schemeClr val="lt1"/>
            </a:solidFill>
          </a:ln>
          <a:effectLst/>
          <a:sp3d contourW="25400">
            <a:contourClr>
              <a:schemeClr val="lt1"/>
            </a:contourClr>
          </a:sp3d>
        </c:spPr>
      </c:pivotFmt>
      <c:pivotFmt>
        <c:idx val="114"/>
        <c:spPr>
          <a:solidFill>
            <a:schemeClr val="accent1"/>
          </a:solidFill>
          <a:ln w="25400">
            <a:solidFill>
              <a:schemeClr val="lt1"/>
            </a:solidFill>
          </a:ln>
          <a:effectLst/>
          <a:sp3d contourW="25400">
            <a:contourClr>
              <a:schemeClr val="lt1"/>
            </a:contourClr>
          </a:sp3d>
        </c:spPr>
      </c:pivotFmt>
      <c:pivotFmt>
        <c:idx val="115"/>
        <c:spPr>
          <a:solidFill>
            <a:schemeClr val="accent1"/>
          </a:solidFill>
          <a:ln w="25400">
            <a:solidFill>
              <a:schemeClr val="lt1"/>
            </a:solidFill>
          </a:ln>
          <a:effectLst/>
          <a:sp3d contourW="25400">
            <a:contourClr>
              <a:schemeClr val="lt1"/>
            </a:contourClr>
          </a:sp3d>
        </c:spPr>
      </c:pivotFmt>
      <c:pivotFmt>
        <c:idx val="116"/>
        <c:spPr>
          <a:solidFill>
            <a:schemeClr val="accent1"/>
          </a:solidFill>
          <a:ln w="25400">
            <a:solidFill>
              <a:schemeClr val="lt1"/>
            </a:solidFill>
          </a:ln>
          <a:effectLst/>
          <a:sp3d contourW="25400">
            <a:contourClr>
              <a:schemeClr val="lt1"/>
            </a:contourClr>
          </a:sp3d>
        </c:spPr>
      </c:pivotFmt>
      <c:pivotFmt>
        <c:idx val="117"/>
        <c:spPr>
          <a:solidFill>
            <a:schemeClr val="accent1"/>
          </a:solidFill>
          <a:ln w="25400">
            <a:solidFill>
              <a:schemeClr val="lt1"/>
            </a:solidFill>
          </a:ln>
          <a:effectLst/>
          <a:sp3d contourW="25400">
            <a:contourClr>
              <a:schemeClr val="lt1"/>
            </a:contourClr>
          </a:sp3d>
        </c:spPr>
      </c:pivotFmt>
      <c:pivotFmt>
        <c:idx val="118"/>
        <c:spPr>
          <a:solidFill>
            <a:schemeClr val="accent1"/>
          </a:solidFill>
          <a:ln w="25400">
            <a:solidFill>
              <a:schemeClr val="lt1"/>
            </a:solidFill>
          </a:ln>
          <a:effectLst/>
          <a:sp3d contourW="25400">
            <a:contourClr>
              <a:schemeClr val="lt1"/>
            </a:contourClr>
          </a:sp3d>
        </c:spPr>
      </c:pivotFmt>
      <c:pivotFmt>
        <c:idx val="119"/>
        <c:spPr>
          <a:solidFill>
            <a:schemeClr val="accent1"/>
          </a:solidFill>
          <a:ln w="25400">
            <a:solidFill>
              <a:schemeClr val="lt1"/>
            </a:solidFill>
          </a:ln>
          <a:effectLst/>
          <a:sp3d contourW="25400">
            <a:contourClr>
              <a:schemeClr val="lt1"/>
            </a:contourClr>
          </a:sp3d>
        </c:spPr>
      </c:pivotFmt>
      <c:pivotFmt>
        <c:idx val="120"/>
        <c:spPr>
          <a:solidFill>
            <a:schemeClr val="accent1"/>
          </a:solidFill>
          <a:ln w="25400">
            <a:solidFill>
              <a:schemeClr val="lt1"/>
            </a:solidFill>
          </a:ln>
          <a:effectLst/>
          <a:sp3d contourW="25400">
            <a:contourClr>
              <a:schemeClr val="lt1"/>
            </a:contourClr>
          </a:sp3d>
        </c:spPr>
      </c:pivotFmt>
      <c:pivotFmt>
        <c:idx val="121"/>
        <c:spPr>
          <a:solidFill>
            <a:schemeClr val="accent1"/>
          </a:solidFill>
          <a:ln w="25400">
            <a:solidFill>
              <a:schemeClr val="lt1"/>
            </a:solidFill>
          </a:ln>
          <a:effectLst/>
          <a:sp3d contourW="25400">
            <a:contourClr>
              <a:schemeClr val="lt1"/>
            </a:contourClr>
          </a:sp3d>
        </c:spPr>
      </c:pivotFmt>
      <c:pivotFmt>
        <c:idx val="122"/>
        <c:spPr>
          <a:solidFill>
            <a:schemeClr val="accent1"/>
          </a:solidFill>
          <a:ln w="25400">
            <a:solidFill>
              <a:schemeClr val="lt1"/>
            </a:solidFill>
          </a:ln>
          <a:effectLst/>
          <a:sp3d contourW="25400">
            <a:contourClr>
              <a:schemeClr val="lt1"/>
            </a:contourClr>
          </a:sp3d>
        </c:spPr>
      </c:pivotFmt>
      <c:pivotFmt>
        <c:idx val="123"/>
        <c:spPr>
          <a:solidFill>
            <a:schemeClr val="accent1"/>
          </a:solidFill>
          <a:ln w="25400">
            <a:solidFill>
              <a:schemeClr val="lt1"/>
            </a:solidFill>
          </a:ln>
          <a:effectLst/>
          <a:sp3d contourW="25400">
            <a:contourClr>
              <a:schemeClr val="lt1"/>
            </a:contourClr>
          </a:sp3d>
        </c:spPr>
      </c:pivotFmt>
      <c:pivotFmt>
        <c:idx val="124"/>
        <c:spPr>
          <a:solidFill>
            <a:schemeClr val="accent1"/>
          </a:solidFill>
          <a:ln w="25400">
            <a:solidFill>
              <a:schemeClr val="lt1"/>
            </a:solidFill>
          </a:ln>
          <a:effectLst/>
          <a:sp3d contourW="25400">
            <a:contourClr>
              <a:schemeClr val="lt1"/>
            </a:contourClr>
          </a:sp3d>
        </c:spPr>
      </c:pivotFmt>
      <c:pivotFmt>
        <c:idx val="125"/>
        <c:spPr>
          <a:solidFill>
            <a:schemeClr val="accent1"/>
          </a:solidFill>
          <a:ln w="25400">
            <a:solidFill>
              <a:schemeClr val="lt1"/>
            </a:solidFill>
          </a:ln>
          <a:effectLst/>
          <a:sp3d contourW="25400">
            <a:contourClr>
              <a:schemeClr val="lt1"/>
            </a:contourClr>
          </a:sp3d>
        </c:spPr>
      </c:pivotFmt>
      <c:pivotFmt>
        <c:idx val="126"/>
        <c:spPr>
          <a:solidFill>
            <a:schemeClr val="accent1"/>
          </a:solidFill>
          <a:ln w="25400">
            <a:solidFill>
              <a:schemeClr val="lt1"/>
            </a:solidFill>
          </a:ln>
          <a:effectLst/>
          <a:sp3d contourW="25400">
            <a:contourClr>
              <a:schemeClr val="lt1"/>
            </a:contourClr>
          </a:sp3d>
        </c:spPr>
      </c:pivotFmt>
      <c:pivotFmt>
        <c:idx val="127"/>
        <c:spPr>
          <a:solidFill>
            <a:schemeClr val="accent1"/>
          </a:solidFill>
          <a:ln w="25400">
            <a:solidFill>
              <a:schemeClr val="lt1"/>
            </a:solidFill>
          </a:ln>
          <a:effectLst/>
          <a:sp3d contourW="25400">
            <a:contourClr>
              <a:schemeClr val="lt1"/>
            </a:contourClr>
          </a:sp3d>
        </c:spPr>
      </c:pivotFmt>
    </c:pivotFmts>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Analysis!$S$3</c:f>
              <c:strCache>
                <c:ptCount val="1"/>
                <c:pt idx="0">
                  <c:v>Total</c:v>
                </c:pt>
              </c:strCache>
            </c:strRef>
          </c:tx>
          <c:dPt>
            <c:idx val="0"/>
            <c:bubble3D val="0"/>
            <c:spPr>
              <a:solidFill>
                <a:schemeClr val="accent1"/>
              </a:solidFill>
              <a:ln w="25400">
                <a:solidFill>
                  <a:schemeClr val="lt1"/>
                </a:solidFill>
              </a:ln>
              <a:effectLst/>
              <a:sp3d contourW="25400">
                <a:contourClr>
                  <a:schemeClr val="lt1"/>
                </a:contourClr>
              </a:sp3d>
            </c:spPr>
          </c:dPt>
          <c:dPt>
            <c:idx val="1"/>
            <c:bubble3D val="0"/>
            <c:spPr>
              <a:solidFill>
                <a:schemeClr val="accent2"/>
              </a:solidFill>
              <a:ln w="25400">
                <a:solidFill>
                  <a:schemeClr val="lt1"/>
                </a:solidFill>
              </a:ln>
              <a:effectLst/>
              <a:sp3d contourW="25400">
                <a:contourClr>
                  <a:schemeClr val="lt1"/>
                </a:contourClr>
              </a:sp3d>
            </c:spPr>
          </c:dPt>
          <c:dPt>
            <c:idx val="2"/>
            <c:bubble3D val="0"/>
            <c:spPr>
              <a:solidFill>
                <a:schemeClr val="accent3"/>
              </a:solidFill>
              <a:ln w="25400">
                <a:solidFill>
                  <a:schemeClr val="lt1"/>
                </a:solidFill>
              </a:ln>
              <a:effectLst/>
              <a:sp3d contourW="25400">
                <a:contourClr>
                  <a:schemeClr val="lt1"/>
                </a:contourClr>
              </a:sp3d>
            </c:spPr>
          </c:dPt>
          <c:dPt>
            <c:idx val="3"/>
            <c:bubble3D val="0"/>
            <c:spPr>
              <a:solidFill>
                <a:schemeClr val="accent4"/>
              </a:solidFill>
              <a:ln w="25400">
                <a:solidFill>
                  <a:schemeClr val="lt1"/>
                </a:solidFill>
              </a:ln>
              <a:effectLst/>
              <a:sp3d contourW="25400">
                <a:contourClr>
                  <a:schemeClr val="lt1"/>
                </a:contourClr>
              </a:sp3d>
            </c:spPr>
          </c:dPt>
          <c:dPt>
            <c:idx val="4"/>
            <c:bubble3D val="0"/>
            <c:spPr>
              <a:solidFill>
                <a:schemeClr val="accent5"/>
              </a:solidFill>
              <a:ln w="25400">
                <a:solidFill>
                  <a:schemeClr val="lt1"/>
                </a:solidFill>
              </a:ln>
              <a:effectLst/>
              <a:sp3d contourW="25400">
                <a:contourClr>
                  <a:schemeClr val="lt1"/>
                </a:contourClr>
              </a:sp3d>
            </c:spPr>
          </c:dPt>
          <c:dPt>
            <c:idx val="5"/>
            <c:bubble3D val="0"/>
            <c:spPr>
              <a:solidFill>
                <a:schemeClr val="accent6"/>
              </a:solidFill>
              <a:ln w="25400">
                <a:solidFill>
                  <a:schemeClr val="lt1"/>
                </a:solidFill>
              </a:ln>
              <a:effectLst/>
              <a:sp3d contourW="25400">
                <a:contourClr>
                  <a:schemeClr val="lt1"/>
                </a:contourClr>
              </a:sp3d>
            </c:spPr>
          </c:dPt>
          <c:dPt>
            <c:idx val="6"/>
            <c:bubble3D val="0"/>
            <c:spPr>
              <a:solidFill>
                <a:schemeClr val="accent1">
                  <a:lumMod val="60000"/>
                </a:schemeClr>
              </a:solidFill>
              <a:ln w="25400">
                <a:solidFill>
                  <a:schemeClr val="lt1"/>
                </a:solidFill>
              </a:ln>
              <a:effectLst/>
              <a:sp3d contourW="25400">
                <a:contourClr>
                  <a:schemeClr val="lt1"/>
                </a:contourClr>
              </a:sp3d>
            </c:spPr>
          </c:dPt>
          <c:dPt>
            <c:idx val="7"/>
            <c:bubble3D val="0"/>
            <c:spPr>
              <a:solidFill>
                <a:schemeClr val="accent2">
                  <a:lumMod val="60000"/>
                </a:schemeClr>
              </a:solidFill>
              <a:ln w="25400">
                <a:solidFill>
                  <a:schemeClr val="lt1"/>
                </a:solidFill>
              </a:ln>
              <a:effectLst/>
              <a:sp3d contourW="25400">
                <a:contourClr>
                  <a:schemeClr val="lt1"/>
                </a:contourClr>
              </a:sp3d>
            </c:spPr>
          </c:dPt>
          <c:dPt>
            <c:idx val="8"/>
            <c:bubble3D val="0"/>
            <c:spPr>
              <a:solidFill>
                <a:schemeClr val="accent3">
                  <a:lumMod val="60000"/>
                </a:schemeClr>
              </a:solidFill>
              <a:ln w="25400">
                <a:solidFill>
                  <a:schemeClr val="lt1"/>
                </a:solidFill>
              </a:ln>
              <a:effectLst/>
              <a:sp3d contourW="25400">
                <a:contourClr>
                  <a:schemeClr val="lt1"/>
                </a:contourClr>
              </a:sp3d>
            </c:spPr>
          </c:dPt>
          <c:dPt>
            <c:idx val="9"/>
            <c:bubble3D val="0"/>
            <c:spPr>
              <a:solidFill>
                <a:schemeClr val="accent4">
                  <a:lumMod val="60000"/>
                </a:schemeClr>
              </a:solidFill>
              <a:ln w="25400">
                <a:solidFill>
                  <a:schemeClr val="lt1"/>
                </a:solidFill>
              </a:ln>
              <a:effectLst/>
              <a:sp3d contourW="25400">
                <a:contourClr>
                  <a:schemeClr val="lt1"/>
                </a:contourClr>
              </a:sp3d>
            </c:spPr>
          </c:dPt>
          <c:dPt>
            <c:idx val="10"/>
            <c:bubble3D val="0"/>
            <c:spPr>
              <a:solidFill>
                <a:schemeClr val="accent5">
                  <a:lumMod val="60000"/>
                </a:schemeClr>
              </a:solidFill>
              <a:ln w="25400">
                <a:solidFill>
                  <a:schemeClr val="lt1"/>
                </a:solidFill>
              </a:ln>
              <a:effectLst/>
              <a:sp3d contourW="25400">
                <a:contourClr>
                  <a:schemeClr val="lt1"/>
                </a:contourClr>
              </a:sp3d>
            </c:spPr>
          </c:dPt>
          <c:dPt>
            <c:idx val="11"/>
            <c:bubble3D val="0"/>
            <c:spPr>
              <a:solidFill>
                <a:schemeClr val="accent6">
                  <a:lumMod val="60000"/>
                </a:schemeClr>
              </a:solidFill>
              <a:ln w="25400">
                <a:solidFill>
                  <a:schemeClr val="lt1"/>
                </a:solidFill>
              </a:ln>
              <a:effectLst/>
              <a:sp3d contourW="25400">
                <a:contourClr>
                  <a:schemeClr val="lt1"/>
                </a:contourClr>
              </a:sp3d>
            </c:spPr>
          </c:dPt>
          <c:dPt>
            <c:idx val="12"/>
            <c:bubble3D val="0"/>
            <c:spPr>
              <a:solidFill>
                <a:schemeClr val="accent1">
                  <a:lumMod val="80000"/>
                  <a:lumOff val="20000"/>
                </a:schemeClr>
              </a:solidFill>
              <a:ln w="25400">
                <a:solidFill>
                  <a:schemeClr val="lt1"/>
                </a:solidFill>
              </a:ln>
              <a:effectLst/>
              <a:sp3d contourW="25400">
                <a:contourClr>
                  <a:schemeClr val="lt1"/>
                </a:contourClr>
              </a:sp3d>
            </c:spPr>
          </c:dPt>
          <c:dPt>
            <c:idx val="13"/>
            <c:bubble3D val="0"/>
            <c:spPr>
              <a:solidFill>
                <a:schemeClr val="accent2">
                  <a:lumMod val="80000"/>
                  <a:lumOff val="20000"/>
                </a:schemeClr>
              </a:solidFill>
              <a:ln w="25400">
                <a:solidFill>
                  <a:schemeClr val="lt1"/>
                </a:solidFill>
              </a:ln>
              <a:effectLst/>
              <a:sp3d contourW="25400">
                <a:contourClr>
                  <a:schemeClr val="lt1"/>
                </a:contourClr>
              </a:sp3d>
            </c:spPr>
          </c:dPt>
          <c:dPt>
            <c:idx val="14"/>
            <c:bubble3D val="0"/>
            <c:spPr>
              <a:solidFill>
                <a:schemeClr val="accent3">
                  <a:lumMod val="80000"/>
                  <a:lumOff val="20000"/>
                </a:schemeClr>
              </a:solidFill>
              <a:ln w="25400">
                <a:solidFill>
                  <a:schemeClr val="lt1"/>
                </a:solidFill>
              </a:ln>
              <a:effectLst/>
              <a:sp3d contourW="25400">
                <a:contourClr>
                  <a:schemeClr val="lt1"/>
                </a:contourClr>
              </a:sp3d>
            </c:spPr>
          </c:dPt>
          <c:dPt>
            <c:idx val="15"/>
            <c:bubble3D val="0"/>
            <c:spPr>
              <a:solidFill>
                <a:schemeClr val="accent4">
                  <a:lumMod val="80000"/>
                  <a:lumOff val="20000"/>
                </a:schemeClr>
              </a:solidFill>
              <a:ln w="25400">
                <a:solidFill>
                  <a:schemeClr val="lt1"/>
                </a:solidFill>
              </a:ln>
              <a:effectLst/>
              <a:sp3d contourW="25400">
                <a:contourClr>
                  <a:schemeClr val="lt1"/>
                </a:contourClr>
              </a:sp3d>
            </c:spPr>
          </c:dPt>
          <c:dPt>
            <c:idx val="16"/>
            <c:bubble3D val="0"/>
            <c:spPr>
              <a:solidFill>
                <a:schemeClr val="accent5">
                  <a:lumMod val="80000"/>
                  <a:lumOff val="20000"/>
                </a:schemeClr>
              </a:solidFill>
              <a:ln w="25400">
                <a:solidFill>
                  <a:schemeClr val="lt1"/>
                </a:solidFill>
              </a:ln>
              <a:effectLst/>
              <a:sp3d contourW="25400">
                <a:contourClr>
                  <a:schemeClr val="lt1"/>
                </a:contourClr>
              </a:sp3d>
            </c:spPr>
          </c:dPt>
          <c:dPt>
            <c:idx val="17"/>
            <c:bubble3D val="0"/>
            <c:spPr>
              <a:solidFill>
                <a:schemeClr val="accent6">
                  <a:lumMod val="80000"/>
                  <a:lumOff val="20000"/>
                </a:schemeClr>
              </a:solidFill>
              <a:ln w="25400">
                <a:solidFill>
                  <a:schemeClr val="lt1"/>
                </a:solidFill>
              </a:ln>
              <a:effectLst/>
              <a:sp3d contourW="25400">
                <a:contourClr>
                  <a:schemeClr val="lt1"/>
                </a:contourClr>
              </a:sp3d>
            </c:spPr>
          </c:dPt>
          <c:dLbls>
            <c:spPr>
              <a:solidFill>
                <a:schemeClr val="bg1"/>
              </a:solid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Analysis!$R$4:$R$21</c:f>
              <c:strCache>
                <c:ptCount val="18"/>
                <c:pt idx="0">
                  <c:v>Djibouti</c:v>
                </c:pt>
                <c:pt idx="1">
                  <c:v>Ghana</c:v>
                </c:pt>
                <c:pt idx="2">
                  <c:v>Hong Kong</c:v>
                </c:pt>
                <c:pt idx="3">
                  <c:v>Cape Verde</c:v>
                </c:pt>
                <c:pt idx="4">
                  <c:v>Burkina Faso</c:v>
                </c:pt>
                <c:pt idx="5">
                  <c:v>Georgia</c:v>
                </c:pt>
                <c:pt idx="6">
                  <c:v>Lesotho</c:v>
                </c:pt>
                <c:pt idx="7">
                  <c:v>Central African Republic</c:v>
                </c:pt>
                <c:pt idx="8">
                  <c:v>Saint Helena</c:v>
                </c:pt>
                <c:pt idx="9">
                  <c:v>Uganda</c:v>
                </c:pt>
                <c:pt idx="10">
                  <c:v>Tanzania</c:v>
                </c:pt>
                <c:pt idx="11">
                  <c:v>Samoa</c:v>
                </c:pt>
                <c:pt idx="12">
                  <c:v>Somalia</c:v>
                </c:pt>
                <c:pt idx="13">
                  <c:v>Saint Pierre and Miquelon</c:v>
                </c:pt>
                <c:pt idx="14">
                  <c:v>British Virgin Islands</c:v>
                </c:pt>
                <c:pt idx="15">
                  <c:v>Saint Vincent and the Grenadines</c:v>
                </c:pt>
                <c:pt idx="16">
                  <c:v>United States Virgin Islands</c:v>
                </c:pt>
                <c:pt idx="17">
                  <c:v>Cuba</c:v>
                </c:pt>
              </c:strCache>
            </c:strRef>
          </c:cat>
          <c:val>
            <c:numRef>
              <c:f>Analysis!$S$4:$S$21</c:f>
              <c:numCache>
                <c:formatCode>#\.00000\ \L\a\c</c:formatCode>
                <c:ptCount val="18"/>
                <c:pt idx="0">
                  <c:v>4048208.3</c:v>
                </c:pt>
                <c:pt idx="1">
                  <c:v>82948.100000000006</c:v>
                </c:pt>
                <c:pt idx="2">
                  <c:v>4596046.9000000004</c:v>
                </c:pt>
                <c:pt idx="3">
                  <c:v>4209591</c:v>
                </c:pt>
                <c:pt idx="4">
                  <c:v>1748730.5</c:v>
                </c:pt>
                <c:pt idx="5">
                  <c:v>921255.49999999988</c:v>
                </c:pt>
                <c:pt idx="6">
                  <c:v>2651229.9</c:v>
                </c:pt>
                <c:pt idx="7">
                  <c:v>4260643.7</c:v>
                </c:pt>
                <c:pt idx="8">
                  <c:v>586654.69999999995</c:v>
                </c:pt>
                <c:pt idx="9">
                  <c:v>4243693</c:v>
                </c:pt>
                <c:pt idx="10">
                  <c:v>2300380.5</c:v>
                </c:pt>
                <c:pt idx="11">
                  <c:v>4167765.9</c:v>
                </c:pt>
                <c:pt idx="12">
                  <c:v>3468273.7</c:v>
                </c:pt>
                <c:pt idx="13">
                  <c:v>5014398.2</c:v>
                </c:pt>
                <c:pt idx="14">
                  <c:v>3515515</c:v>
                </c:pt>
                <c:pt idx="15">
                  <c:v>2771991.1</c:v>
                </c:pt>
                <c:pt idx="16">
                  <c:v>1673706.1</c:v>
                </c:pt>
                <c:pt idx="17">
                  <c:v>1697878.4</c:v>
                </c:pt>
              </c:numCache>
            </c:numRef>
          </c:val>
          <c:extLst>
            <c:ext xmlns:c16="http://schemas.microsoft.com/office/drawing/2014/chart" uri="{C3380CC4-5D6E-409C-BE32-E72D297353CC}">
              <c16:uniqueId val="{00000082-85B7-6142-ACA2-060EDFC04C67}"/>
            </c:ext>
          </c:extLst>
        </c:ser>
        <c:dLbls>
          <c:dLblPos val="bestFit"/>
          <c:showLegendKey val="0"/>
          <c:showVal val="1"/>
          <c:showCatName val="0"/>
          <c:showSerName val="0"/>
          <c:showPercent val="0"/>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accent1">
        <a:lumMod val="40000"/>
        <a:lumOff val="60000"/>
      </a:schemeClr>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pivotSource>
    <c:name>[Sales Data Template Studio Mesmer.xlsx]Analysis!Monthly_Total_C</c:name>
    <c:fmtId val="27"/>
  </c:pivotSource>
  <c:chart>
    <c:title>
      <c:tx>
        <c:rich>
          <a:bodyPr rot="0" spcFirstLastPara="1" vertOverflow="ellipsis" vert="horz" wrap="square" anchor="ctr" anchorCtr="1"/>
          <a:lstStyle/>
          <a:p>
            <a:pPr algn="ctr" rtl="0">
              <a:defRPr lang="en-US" sz="1400" b="1" i="0" u="none" strike="noStrike" kern="1200" spc="0" baseline="0">
                <a:solidFill>
                  <a:srgbClr val="002060"/>
                </a:solidFill>
                <a:latin typeface="+mn-lt"/>
                <a:ea typeface="+mn-ea"/>
                <a:cs typeface="+mn-cs"/>
              </a:defRPr>
            </a:pPr>
            <a:r>
              <a:rPr lang="en-US" sz="1400" b="1" i="0" u="none" strike="noStrike" kern="1200" spc="0" baseline="0">
                <a:solidFill>
                  <a:srgbClr val="002060"/>
                </a:solidFill>
                <a:latin typeface="+mn-lt"/>
                <a:ea typeface="+mn-ea"/>
                <a:cs typeface="+mn-cs"/>
              </a:rPr>
              <a:t>Total Sales amount during each month of the year</a:t>
            </a:r>
          </a:p>
        </c:rich>
      </c:tx>
      <c:overlay val="0"/>
      <c:spPr>
        <a:noFill/>
        <a:ln>
          <a:noFill/>
        </a:ln>
        <a:effectLst/>
      </c:spPr>
      <c:txPr>
        <a:bodyPr rot="0" spcFirstLastPara="1" vertOverflow="ellipsis" vert="horz" wrap="square" anchor="ctr" anchorCtr="1"/>
        <a:lstStyle/>
        <a:p>
          <a:pPr algn="ctr" rtl="0">
            <a:defRPr lang="en-US" sz="1400" b="1" i="0" u="none" strike="noStrike" kern="1200" spc="0" baseline="0">
              <a:solidFill>
                <a:srgbClr val="002060"/>
              </a:solidFill>
              <a:latin typeface="+mn-lt"/>
              <a:ea typeface="+mn-ea"/>
              <a:cs typeface="+mn-cs"/>
            </a:defRPr>
          </a:pPr>
          <a:endParaRPr lang="en-US"/>
        </a:p>
      </c:txPr>
    </c:title>
    <c:autoTitleDeleted val="0"/>
    <c:pivotFmts>
      <c:pivotFmt>
        <c:idx val="0"/>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lang="en-US"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lang="en-US"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19050" cap="rnd">
            <a:solidFill>
              <a:schemeClr val="accent1"/>
            </a:solidFill>
            <a:round/>
          </a:ln>
          <a:effectLst/>
        </c:spPr>
        <c:marker>
          <c:symbol val="circle"/>
          <c:size val="3"/>
          <c:spPr>
            <a:solidFill>
              <a:schemeClr val="accent1"/>
            </a:solidFill>
            <a:ln w="9525">
              <a:solidFill>
                <a:schemeClr val="accent1"/>
              </a:solidFill>
            </a:ln>
            <a:effectLst/>
          </c:spPr>
        </c:marker>
        <c:dLbl>
          <c:idx val="0"/>
          <c:spPr>
            <a:noFill/>
            <a:ln>
              <a:noFill/>
            </a:ln>
            <a:effectLst/>
          </c:spPr>
          <c:txPr>
            <a:bodyPr rot="0" spcFirstLastPara="1" vertOverflow="ellipsis" vert="horz" wrap="square" anchor="ctr" anchorCtr="1"/>
            <a:lstStyle/>
            <a:p>
              <a:pPr>
                <a:defRPr lang="en-US" sz="1000" b="0" i="0" u="none" strike="noStrike" kern="1200" baseline="0">
                  <a:solidFill>
                    <a:schemeClr val="tx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w="19050" cap="rnd">
            <a:solidFill>
              <a:schemeClr val="accent1"/>
            </a:solidFill>
            <a:round/>
          </a:ln>
          <a:effectLst/>
        </c:spPr>
        <c:marker>
          <c:symbol val="circle"/>
          <c:size val="3"/>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lang="en-US" sz="1000" b="0" i="0" u="none" strike="noStrike" kern="1200" baseline="0">
                  <a:solidFill>
                    <a:schemeClr val="tx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w="19050" cap="rnd">
            <a:solidFill>
              <a:schemeClr val="accent1"/>
            </a:solidFill>
            <a:round/>
          </a:ln>
          <a:effectLst/>
        </c:spPr>
        <c:marker>
          <c:symbol val="circle"/>
          <c:size val="3"/>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lang="en-US" sz="1000" b="0" i="0" u="none" strike="noStrike" kern="1200" baseline="0">
                  <a:solidFill>
                    <a:schemeClr val="tx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w="19050" cap="rnd">
            <a:solidFill>
              <a:schemeClr val="accent1"/>
            </a:solidFill>
            <a:round/>
          </a:ln>
          <a:effectLst/>
        </c:spPr>
        <c:marker>
          <c:symbol val="circle"/>
          <c:size val="3"/>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lang="en-US" sz="1000" b="0" i="0" u="none" strike="noStrike" kern="1200" baseline="0">
                  <a:solidFill>
                    <a:schemeClr val="tx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w="19050" cap="rnd">
            <a:solidFill>
              <a:schemeClr val="accent1"/>
            </a:solidFill>
            <a:round/>
          </a:ln>
          <a:effectLst/>
        </c:spPr>
        <c:marker>
          <c:symbol val="circle"/>
          <c:size val="3"/>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lang="en-US" sz="1000" b="0" i="0" u="none" strike="noStrike" kern="1200" baseline="0">
                  <a:solidFill>
                    <a:schemeClr val="tx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w="19050" cap="rnd">
            <a:solidFill>
              <a:schemeClr val="accent1"/>
            </a:solidFill>
            <a:round/>
          </a:ln>
          <a:effectLst/>
        </c:spPr>
        <c:marker>
          <c:symbol val="circle"/>
          <c:size val="3"/>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lang="en-US" sz="1000" b="0" i="0" u="none" strike="noStrike" kern="1200" baseline="0">
                  <a:solidFill>
                    <a:schemeClr val="tx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lang="en-US" sz="1000" b="0" i="0" u="none" strike="noStrike" kern="1200" baseline="0">
                  <a:solidFill>
                    <a:schemeClr val="tx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Analysis!$Z$1</c:f>
              <c:strCache>
                <c:ptCount val="1"/>
                <c:pt idx="0">
                  <c:v>Total</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Analysis!$Y$2:$Y$15</c:f>
              <c:strCache>
                <c:ptCount val="14"/>
                <c:pt idx="0">
                  <c:v>03/01/2021</c:v>
                </c:pt>
                <c:pt idx="1">
                  <c:v>20/01/2021</c:v>
                </c:pt>
                <c:pt idx="2">
                  <c:v>09/02/2021</c:v>
                </c:pt>
                <c:pt idx="3">
                  <c:v>17/02/2021</c:v>
                </c:pt>
                <c:pt idx="4">
                  <c:v>26/02/2021</c:v>
                </c:pt>
                <c:pt idx="5">
                  <c:v>10/03/2021</c:v>
                </c:pt>
                <c:pt idx="6">
                  <c:v>15/03/2021</c:v>
                </c:pt>
                <c:pt idx="7">
                  <c:v>01/04/2021</c:v>
                </c:pt>
                <c:pt idx="8">
                  <c:v>08/04/2021</c:v>
                </c:pt>
                <c:pt idx="9">
                  <c:v>13/04/2021</c:v>
                </c:pt>
                <c:pt idx="10">
                  <c:v>24/04/2021</c:v>
                </c:pt>
                <c:pt idx="11">
                  <c:v>27/04/2021</c:v>
                </c:pt>
                <c:pt idx="12">
                  <c:v>18/05/2021</c:v>
                </c:pt>
                <c:pt idx="13">
                  <c:v>27/05/2021</c:v>
                </c:pt>
              </c:strCache>
            </c:strRef>
          </c:cat>
          <c:val>
            <c:numRef>
              <c:f>Analysis!$Z$2:$Z$15</c:f>
              <c:numCache>
                <c:formatCode>#\.00000\ \L\a\c</c:formatCode>
                <c:ptCount val="14"/>
                <c:pt idx="0">
                  <c:v>4048208.3</c:v>
                </c:pt>
                <c:pt idx="1">
                  <c:v>82948.100000000006</c:v>
                </c:pt>
                <c:pt idx="2">
                  <c:v>374419.9</c:v>
                </c:pt>
                <c:pt idx="3">
                  <c:v>4209591</c:v>
                </c:pt>
                <c:pt idx="4">
                  <c:v>2669986</c:v>
                </c:pt>
                <c:pt idx="5">
                  <c:v>2651229.9</c:v>
                </c:pt>
                <c:pt idx="6">
                  <c:v>4847298.4000000004</c:v>
                </c:pt>
                <c:pt idx="7">
                  <c:v>4243693</c:v>
                </c:pt>
                <c:pt idx="8">
                  <c:v>2300380.5</c:v>
                </c:pt>
                <c:pt idx="9">
                  <c:v>4167765.9</c:v>
                </c:pt>
                <c:pt idx="10">
                  <c:v>8482671.9000000004</c:v>
                </c:pt>
                <c:pt idx="11">
                  <c:v>3515515</c:v>
                </c:pt>
                <c:pt idx="12">
                  <c:v>6993618.0999999996</c:v>
                </c:pt>
                <c:pt idx="13">
                  <c:v>3371584.5</c:v>
                </c:pt>
              </c:numCache>
            </c:numRef>
          </c:val>
          <c:smooth val="0"/>
          <c:extLst>
            <c:ext xmlns:c16="http://schemas.microsoft.com/office/drawing/2014/chart" uri="{C3380CC4-5D6E-409C-BE32-E72D297353CC}">
              <c16:uniqueId val="{00000000-DC07-B94C-9AB6-38E00EFD005D}"/>
            </c:ext>
          </c:extLst>
        </c:ser>
        <c:dLbls>
          <c:showLegendKey val="0"/>
          <c:showVal val="0"/>
          <c:showCatName val="0"/>
          <c:showSerName val="0"/>
          <c:showPercent val="0"/>
          <c:showBubbleSize val="0"/>
        </c:dLbls>
        <c:marker val="1"/>
        <c:smooth val="0"/>
        <c:axId val="1818739728"/>
        <c:axId val="1814451024"/>
      </c:lineChart>
      <c:catAx>
        <c:axId val="1818739728"/>
        <c:scaling>
          <c:orientation val="minMax"/>
        </c:scaling>
        <c:delete val="0"/>
        <c:axPos val="b"/>
        <c:title>
          <c:tx>
            <c:rich>
              <a:bodyPr rot="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r>
                  <a:rPr lang="en-US" sz="1000" b="1" i="0" u="none" strike="noStrike" kern="1200" baseline="0">
                    <a:solidFill>
                      <a:schemeClr val="tx1"/>
                    </a:solidFill>
                    <a:latin typeface="+mn-lt"/>
                    <a:ea typeface="+mn-ea"/>
                    <a:cs typeface="+mn-cs"/>
                  </a:rPr>
                  <a:t>Year-Month</a:t>
                </a:r>
              </a:p>
            </c:rich>
          </c:tx>
          <c:overlay val="0"/>
          <c:spPr>
            <a:noFill/>
            <a:ln>
              <a:noFill/>
            </a:ln>
            <a:effectLst/>
          </c:spPr>
          <c:txPr>
            <a:bodyPr rot="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en-US" sz="1000" b="0" i="0" u="none" strike="noStrike" kern="1200" baseline="0">
                <a:solidFill>
                  <a:schemeClr val="tx1"/>
                </a:solidFill>
                <a:latin typeface="+mn-lt"/>
                <a:ea typeface="+mn-ea"/>
                <a:cs typeface="+mn-cs"/>
              </a:defRPr>
            </a:pPr>
            <a:endParaRPr lang="en-US"/>
          </a:p>
        </c:txPr>
        <c:crossAx val="1814451024"/>
        <c:crosses val="autoZero"/>
        <c:auto val="1"/>
        <c:lblAlgn val="ctr"/>
        <c:lblOffset val="100"/>
        <c:noMultiLvlLbl val="0"/>
      </c:catAx>
      <c:valAx>
        <c:axId val="18144510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r>
                  <a:rPr lang="en-US" sz="1000" b="1" i="0" u="none" strike="noStrike" kern="1200" baseline="0">
                    <a:solidFill>
                      <a:schemeClr val="tx1"/>
                    </a:solidFill>
                    <a:latin typeface="+mn-lt"/>
                    <a:ea typeface="+mn-ea"/>
                    <a:cs typeface="+mn-cs"/>
                  </a:rPr>
                  <a:t>Total Sales (INR)</a:t>
                </a:r>
              </a:p>
            </c:rich>
          </c:tx>
          <c:overlay val="0"/>
          <c:spPr>
            <a:noFill/>
            <a:ln>
              <a:noFill/>
            </a:ln>
            <a:effectLst/>
          </c:spPr>
          <c:txPr>
            <a:bodyPr rot="-540000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endParaRPr lang="en-US"/>
            </a:p>
          </c:txPr>
        </c:title>
        <c:numFmt formatCode="[&gt;999999]\ #.0,,&quot;M&quot;;#,&quot;K&quot;" sourceLinked="0"/>
        <c:majorTickMark val="none"/>
        <c:minorTickMark val="none"/>
        <c:tickLblPos val="nextTo"/>
        <c:spPr>
          <a:noFill/>
          <a:ln>
            <a:noFill/>
          </a:ln>
          <a:effectLst/>
        </c:spPr>
        <c:txPr>
          <a:bodyPr rot="-60000000" spcFirstLastPara="1" vertOverflow="ellipsis" vert="horz" wrap="square" anchor="ctr" anchorCtr="1"/>
          <a:lstStyle/>
          <a:p>
            <a:pPr>
              <a:defRPr lang="en-US" sz="1000" b="0" i="0" u="none" strike="noStrike" kern="1200" baseline="0">
                <a:solidFill>
                  <a:schemeClr val="tx1"/>
                </a:solidFill>
                <a:latin typeface="+mn-lt"/>
                <a:ea typeface="+mn-ea"/>
                <a:cs typeface="+mn-cs"/>
              </a:defRPr>
            </a:pPr>
            <a:endParaRPr lang="en-US"/>
          </a:p>
        </c:txPr>
        <c:crossAx val="1818739728"/>
        <c:crosses val="autoZero"/>
        <c:crossBetween val="between"/>
      </c:valAx>
      <c:spPr>
        <a:solidFill>
          <a:schemeClr val="bg1">
            <a:lumMod val="95000"/>
          </a:schemeClr>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accent1">
        <a:lumMod val="40000"/>
        <a:lumOff val="60000"/>
      </a:schemeClr>
    </a:solidFill>
    <a:ln w="9525" cap="flat" cmpd="sng" algn="ctr">
      <a:solidFill>
        <a:schemeClr val="tx1">
          <a:lumMod val="15000"/>
          <a:lumOff val="85000"/>
        </a:schemeClr>
      </a:solidFill>
      <a:round/>
    </a:ln>
    <a:effectLst/>
  </c:spPr>
  <c:txPr>
    <a:bodyPr/>
    <a:lstStyle/>
    <a:p>
      <a:pPr>
        <a:defRPr lang="en-US" sz="10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pivotSource>
    <c:name>[Sales Data Template Studio Mesmer.xlsx]Analysis!Quarterly_Total_C</c:name>
    <c:fmtId val="11"/>
  </c:pivotSource>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lang="en-US" sz="1400" b="1" i="0" u="none" strike="noStrike" kern="1200" spc="0" baseline="0">
                <a:solidFill>
                  <a:srgbClr val="002060"/>
                </a:solidFill>
                <a:latin typeface="+mn-lt"/>
                <a:ea typeface="+mn-ea"/>
                <a:cs typeface="+mn-cs"/>
              </a:defRPr>
            </a:pPr>
            <a:r>
              <a:rPr lang="en-US" sz="1400" b="1" i="0" u="none" strike="noStrike" kern="1200" spc="0" baseline="0">
                <a:solidFill>
                  <a:srgbClr val="002060"/>
                </a:solidFill>
                <a:latin typeface="+mn-lt"/>
                <a:ea typeface="+mn-ea"/>
                <a:cs typeface="+mn-cs"/>
              </a:rPr>
              <a:t>Total Quarterly Sales Amount</a:t>
            </a: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lang="en-US" sz="1400" b="1" i="0" u="none" strike="noStrike" kern="1200" spc="0" baseline="0">
              <a:solidFill>
                <a:srgbClr val="002060"/>
              </a:solidFill>
              <a:latin typeface="+mn-lt"/>
              <a:ea typeface="+mn-ea"/>
              <a:cs typeface="+mn-cs"/>
            </a:defRPr>
          </a:pPr>
          <a:endParaRPr lang="en-US"/>
        </a:p>
      </c:txPr>
    </c:title>
    <c:autoTitleDeleted val="0"/>
    <c:pivotFmts>
      <c:pivotFmt>
        <c:idx val="0"/>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Analysis!$AD$1</c:f>
              <c:strCache>
                <c:ptCount val="1"/>
                <c:pt idx="0">
                  <c:v>Total</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Analysis!$AD$2</c:f>
              <c:strCache>
                <c:ptCount val="1"/>
                <c:pt idx="0">
                  <c:v>Total</c:v>
                </c:pt>
              </c:strCache>
            </c:strRef>
          </c:cat>
          <c:val>
            <c:numRef>
              <c:f>Analysis!$AD$2</c:f>
              <c:numCache>
                <c:formatCode>#\.00000\ \L\a\c</c:formatCode>
                <c:ptCount val="1"/>
                <c:pt idx="0">
                  <c:v>51958910.5</c:v>
                </c:pt>
              </c:numCache>
            </c:numRef>
          </c:val>
          <c:smooth val="0"/>
          <c:extLst>
            <c:ext xmlns:c16="http://schemas.microsoft.com/office/drawing/2014/chart" uri="{C3380CC4-5D6E-409C-BE32-E72D297353CC}">
              <c16:uniqueId val="{00000000-09EB-4C93-B8A9-04DE10F3F55F}"/>
            </c:ext>
          </c:extLst>
        </c:ser>
        <c:dLbls>
          <c:showLegendKey val="0"/>
          <c:showVal val="0"/>
          <c:showCatName val="0"/>
          <c:showSerName val="0"/>
          <c:showPercent val="0"/>
          <c:showBubbleSize val="0"/>
        </c:dLbls>
        <c:marker val="1"/>
        <c:smooth val="0"/>
        <c:axId val="1818678016"/>
        <c:axId val="1689318688"/>
      </c:lineChart>
      <c:catAx>
        <c:axId val="1818678016"/>
        <c:scaling>
          <c:orientation val="minMax"/>
        </c:scaling>
        <c:delete val="0"/>
        <c:axPos val="b"/>
        <c:title>
          <c:tx>
            <c:rich>
              <a:bodyPr rot="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r>
                  <a:rPr lang="en-US" sz="1000" b="1" i="0" u="none" strike="noStrike" kern="1200" baseline="0">
                    <a:solidFill>
                      <a:schemeClr val="tx1"/>
                    </a:solidFill>
                    <a:latin typeface="+mn-lt"/>
                    <a:ea typeface="+mn-ea"/>
                    <a:cs typeface="+mn-cs"/>
                  </a:rPr>
                  <a:t>Year-Quarter</a:t>
                </a:r>
              </a:p>
            </c:rich>
          </c:tx>
          <c:overlay val="0"/>
          <c:spPr>
            <a:noFill/>
            <a:ln>
              <a:noFill/>
            </a:ln>
            <a:effectLst/>
          </c:spPr>
          <c:txPr>
            <a:bodyPr rot="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en-US" sz="1000" b="0" i="0" u="none" strike="noStrike" kern="1200" baseline="0">
                <a:solidFill>
                  <a:schemeClr val="tx1"/>
                </a:solidFill>
                <a:latin typeface="+mn-lt"/>
                <a:ea typeface="+mn-ea"/>
                <a:cs typeface="+mn-cs"/>
              </a:defRPr>
            </a:pPr>
            <a:endParaRPr lang="en-US"/>
          </a:p>
        </c:txPr>
        <c:crossAx val="1689318688"/>
        <c:crosses val="autoZero"/>
        <c:auto val="1"/>
        <c:lblAlgn val="ctr"/>
        <c:lblOffset val="100"/>
        <c:noMultiLvlLbl val="0"/>
      </c:catAx>
      <c:valAx>
        <c:axId val="16893186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r>
                  <a:rPr lang="en-US" sz="1000" b="1" i="0" u="none" strike="noStrike" kern="1200" baseline="0">
                    <a:solidFill>
                      <a:schemeClr val="tx1"/>
                    </a:solidFill>
                    <a:latin typeface="+mn-lt"/>
                    <a:ea typeface="+mn-ea"/>
                    <a:cs typeface="+mn-cs"/>
                  </a:rPr>
                  <a:t>Total Sales (INR)</a:t>
                </a:r>
              </a:p>
            </c:rich>
          </c:tx>
          <c:overlay val="0"/>
          <c:spPr>
            <a:noFill/>
            <a:ln>
              <a:noFill/>
            </a:ln>
            <a:effectLst/>
          </c:spPr>
          <c:txPr>
            <a:bodyPr rot="-540000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endParaRPr lang="en-US"/>
            </a:p>
          </c:txPr>
        </c:title>
        <c:numFmt formatCode="#\.00000\ \L\a\c" sourceLinked="1"/>
        <c:majorTickMark val="none"/>
        <c:minorTickMark val="none"/>
        <c:tickLblPos val="nextTo"/>
        <c:spPr>
          <a:noFill/>
          <a:ln>
            <a:noFill/>
          </a:ln>
          <a:effectLst/>
        </c:spPr>
        <c:txPr>
          <a:bodyPr rot="-60000000" spcFirstLastPara="1" vertOverflow="ellipsis" vert="horz" wrap="square" anchor="ctr" anchorCtr="1"/>
          <a:lstStyle/>
          <a:p>
            <a:pPr algn="ctr">
              <a:defRPr lang="en-US" sz="1000" b="0" i="0" u="none" strike="noStrike" kern="1200" baseline="0">
                <a:solidFill>
                  <a:schemeClr val="tx1"/>
                </a:solidFill>
                <a:latin typeface="+mn-lt"/>
                <a:ea typeface="+mn-ea"/>
                <a:cs typeface="+mn-cs"/>
              </a:defRPr>
            </a:pPr>
            <a:endParaRPr lang="en-US"/>
          </a:p>
        </c:txPr>
        <c:crossAx val="1818678016"/>
        <c:crosses val="autoZero"/>
        <c:crossBetween val="between"/>
      </c:valAx>
      <c:spPr>
        <a:solidFill>
          <a:schemeClr val="bg1">
            <a:lumMod val="95000"/>
          </a:schemeClr>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accent1">
        <a:lumMod val="40000"/>
        <a:lumOff val="60000"/>
      </a:schemeClr>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pivotSource>
    <c:name>[Sales Data Template Studio Mesmer.xlsx]Analysis!PivotTable1</c:name>
    <c:fmtId val="15"/>
  </c:pivotSource>
  <c:chart>
    <c:title>
      <c:tx>
        <c:rich>
          <a:bodyPr rot="0" spcFirstLastPara="1" vertOverflow="ellipsis" vert="horz" wrap="square" anchor="ctr" anchorCtr="1"/>
          <a:lstStyle/>
          <a:p>
            <a:pPr algn="ctr" rtl="0">
              <a:defRPr lang="en-US" sz="1400" b="1" i="0" u="none" strike="noStrike" kern="1200" spc="0" baseline="0">
                <a:solidFill>
                  <a:srgbClr val="002060"/>
                </a:solidFill>
                <a:latin typeface="+mn-lt"/>
                <a:ea typeface="+mn-ea"/>
                <a:cs typeface="+mn-cs"/>
              </a:defRPr>
            </a:pPr>
            <a:r>
              <a:rPr lang="en-US" sz="1400" b="1" i="0" u="none" strike="noStrike" kern="1200" spc="0" baseline="0">
                <a:solidFill>
                  <a:srgbClr val="002060"/>
                </a:solidFill>
                <a:latin typeface="+mn-lt"/>
                <a:ea typeface="+mn-ea"/>
                <a:cs typeface="+mn-cs"/>
              </a:rPr>
              <a:t>Recurring Status wise Sales</a:t>
            </a:r>
          </a:p>
        </c:rich>
      </c:tx>
      <c:overlay val="0"/>
      <c:spPr>
        <a:noFill/>
        <a:ln>
          <a:noFill/>
        </a:ln>
        <a:effectLst/>
      </c:spPr>
      <c:txPr>
        <a:bodyPr rot="0" spcFirstLastPara="1" vertOverflow="ellipsis" vert="horz" wrap="square" anchor="ctr" anchorCtr="1"/>
        <a:lstStyle/>
        <a:p>
          <a:pPr algn="ctr" rtl="0">
            <a:defRPr lang="en-US" sz="1400" b="1" i="0" u="none" strike="noStrike" kern="1200" spc="0" baseline="0">
              <a:solidFill>
                <a:srgbClr val="002060"/>
              </a:solidFill>
              <a:latin typeface="+mn-lt"/>
              <a:ea typeface="+mn-ea"/>
              <a:cs typeface="+mn-cs"/>
            </a:defRPr>
          </a:pPr>
          <a:endParaRPr lang="en-US"/>
        </a:p>
      </c:txPr>
    </c:title>
    <c:autoTitleDeleted val="0"/>
    <c:pivotFmts>
      <c:pivotFmt>
        <c:idx val="0"/>
        <c:spPr>
          <a:solidFill>
            <a:srgbClr val="00B050"/>
          </a:solidFill>
          <a:ln w="25400">
            <a:solidFill>
              <a:schemeClr val="lt1"/>
            </a:solidFill>
          </a:ln>
          <a:effectLst/>
          <a:sp3d contourW="25400">
            <a:contourClr>
              <a:schemeClr val="lt1"/>
            </a:contourClr>
          </a:sp3d>
        </c:spPr>
        <c:marker>
          <c:symbol val="none"/>
        </c:marker>
        <c:dLbl>
          <c:idx val="0"/>
          <c:spPr>
            <a:solidFill>
              <a:srgbClr val="FFFFFF"/>
            </a:solidFill>
            <a:ln>
              <a:solidFill>
                <a:srgbClr val="000000">
                  <a:lumMod val="25000"/>
                  <a:lumOff val="75000"/>
                </a:srgb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bestFit"/>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ext>
          </c:extLst>
        </c:dLbl>
      </c:pivotFmt>
      <c:pivotFmt>
        <c:idx val="1"/>
        <c:spPr>
          <a:solidFill>
            <a:srgbClr val="FFFF00"/>
          </a:solidFill>
          <a:ln w="25400">
            <a:solidFill>
              <a:schemeClr val="lt1"/>
            </a:solidFill>
          </a:ln>
          <a:effectLst/>
          <a:sp3d contourW="25400">
            <a:contourClr>
              <a:schemeClr val="lt1"/>
            </a:contourClr>
          </a:sp3d>
        </c:spPr>
        <c:dLbl>
          <c:idx val="0"/>
          <c:layout>
            <c:manualLayout>
              <c:x val="0.2648283027121609"/>
              <c:y val="3.2183216681248177E-2"/>
            </c:manualLayout>
          </c:layout>
          <c:spPr>
            <a:solidFill>
              <a:srgbClr val="FFFFFF"/>
            </a:solidFill>
            <a:ln>
              <a:solidFill>
                <a:srgbClr val="000000">
                  <a:lumMod val="25000"/>
                  <a:lumOff val="75000"/>
                </a:srgb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bestFit"/>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ext>
          </c:extLst>
        </c:dLbl>
      </c:pivotFmt>
      <c:pivotFmt>
        <c:idx val="2"/>
        <c:spPr>
          <a:solidFill>
            <a:srgbClr val="FF0000"/>
          </a:solidFill>
          <a:ln w="25400">
            <a:solidFill>
              <a:schemeClr val="lt1"/>
            </a:solidFill>
          </a:ln>
          <a:effectLst/>
          <a:sp3d contourW="25400">
            <a:contourClr>
              <a:schemeClr val="lt1"/>
            </a:contourClr>
          </a:sp3d>
        </c:spPr>
        <c:dLbl>
          <c:idx val="0"/>
          <c:layout>
            <c:manualLayout>
              <c:x val="-0.2683893263342082"/>
              <c:y val="3.6812846310877806E-2"/>
            </c:manualLayout>
          </c:layout>
          <c:spPr>
            <a:solidFill>
              <a:srgbClr val="FFFFFF"/>
            </a:solidFill>
            <a:ln>
              <a:solidFill>
                <a:srgbClr val="000000">
                  <a:lumMod val="25000"/>
                  <a:lumOff val="75000"/>
                </a:srgb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bestFit"/>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ext>
          </c:extLst>
        </c:dLbl>
      </c:pivotFmt>
      <c:pivotFmt>
        <c:idx val="3"/>
        <c:spPr>
          <a:solidFill>
            <a:srgbClr val="00B050"/>
          </a:solidFill>
          <a:ln w="25400">
            <a:solidFill>
              <a:schemeClr val="lt1"/>
            </a:solidFill>
          </a:ln>
          <a:effectLst/>
          <a:sp3d contourW="25400">
            <a:contourClr>
              <a:schemeClr val="lt1"/>
            </a:contourClr>
          </a:sp3d>
        </c:spPr>
        <c:marker>
          <c:symbol val="none"/>
        </c:marker>
        <c:dLbl>
          <c:idx val="0"/>
          <c:spPr>
            <a:solidFill>
              <a:srgbClr val="FFFFFF"/>
            </a:solidFill>
            <a:ln>
              <a:solidFill>
                <a:srgbClr val="000000">
                  <a:lumMod val="25000"/>
                  <a:lumOff val="75000"/>
                </a:srgb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bestFit"/>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ext>
          </c:extLst>
        </c:dLbl>
      </c:pivotFmt>
      <c:pivotFmt>
        <c:idx val="4"/>
        <c:spPr>
          <a:solidFill>
            <a:srgbClr val="FFFF00"/>
          </a:solidFill>
          <a:ln w="25400">
            <a:solidFill>
              <a:schemeClr val="lt1"/>
            </a:solidFill>
          </a:ln>
          <a:effectLst/>
          <a:sp3d contourW="25400">
            <a:contourClr>
              <a:schemeClr val="lt1"/>
            </a:contourClr>
          </a:sp3d>
        </c:spPr>
        <c:dLbl>
          <c:idx val="0"/>
          <c:layout>
            <c:manualLayout>
              <c:x val="0.2648283027121609"/>
              <c:y val="3.2183216681248177E-2"/>
            </c:manualLayout>
          </c:layout>
          <c:spPr>
            <a:solidFill>
              <a:srgbClr val="FFFFFF"/>
            </a:solidFill>
            <a:ln>
              <a:solidFill>
                <a:srgbClr val="000000">
                  <a:lumMod val="25000"/>
                  <a:lumOff val="75000"/>
                </a:srgb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bestFit"/>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ext>
          </c:extLst>
        </c:dLbl>
      </c:pivotFmt>
      <c:pivotFmt>
        <c:idx val="5"/>
        <c:spPr>
          <a:solidFill>
            <a:srgbClr val="00B050"/>
          </a:solidFill>
          <a:ln w="25400">
            <a:solidFill>
              <a:schemeClr val="lt1"/>
            </a:solidFill>
          </a:ln>
          <a:effectLst/>
          <a:sp3d contourW="25400">
            <a:contourClr>
              <a:schemeClr val="lt1"/>
            </a:contourClr>
          </a:sp3d>
        </c:spPr>
      </c:pivotFmt>
      <c:pivotFmt>
        <c:idx val="6"/>
        <c:spPr>
          <a:solidFill>
            <a:srgbClr val="FF0000"/>
          </a:solidFill>
          <a:ln w="25400">
            <a:solidFill>
              <a:schemeClr val="lt1"/>
            </a:solidFill>
          </a:ln>
          <a:effectLst/>
          <a:sp3d contourW="25400">
            <a:contourClr>
              <a:schemeClr val="lt1"/>
            </a:contourClr>
          </a:sp3d>
        </c:spPr>
        <c:dLbl>
          <c:idx val="0"/>
          <c:layout>
            <c:manualLayout>
              <c:x val="-0.2683893263342082"/>
              <c:y val="3.6812846310877806E-2"/>
            </c:manualLayout>
          </c:layout>
          <c:spPr>
            <a:solidFill>
              <a:srgbClr val="FFFFFF"/>
            </a:solidFill>
            <a:ln>
              <a:solidFill>
                <a:srgbClr val="000000">
                  <a:lumMod val="25000"/>
                  <a:lumOff val="75000"/>
                </a:srgb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bestFit"/>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ext>
          </c:extLst>
        </c:dLbl>
      </c:pivotFmt>
      <c:pivotFmt>
        <c:idx val="7"/>
        <c:spPr>
          <a:solidFill>
            <a:srgbClr val="00B050"/>
          </a:solidFill>
          <a:ln w="25400">
            <a:solidFill>
              <a:schemeClr val="lt1"/>
            </a:solidFill>
          </a:ln>
          <a:effectLst/>
          <a:sp3d contourW="25400">
            <a:contourClr>
              <a:schemeClr val="lt1"/>
            </a:contourClr>
          </a:sp3d>
        </c:spPr>
        <c:marker>
          <c:symbol val="none"/>
        </c:marker>
        <c:dLbl>
          <c:idx val="0"/>
          <c:spPr>
            <a:solidFill>
              <a:srgbClr val="FFFFFF"/>
            </a:solidFill>
            <a:ln>
              <a:solidFill>
                <a:srgbClr val="000000">
                  <a:lumMod val="25000"/>
                  <a:lumOff val="75000"/>
                </a:srgb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bestFit"/>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ext>
          </c:extLst>
        </c:dLbl>
      </c:pivotFmt>
      <c:pivotFmt>
        <c:idx val="8"/>
        <c:spPr>
          <a:solidFill>
            <a:srgbClr val="FFFF00"/>
          </a:solidFill>
          <a:ln w="25400">
            <a:solidFill>
              <a:schemeClr val="lt1"/>
            </a:solidFill>
          </a:ln>
          <a:effectLst/>
          <a:sp3d contourW="25400">
            <a:contourClr>
              <a:schemeClr val="lt1"/>
            </a:contourClr>
          </a:sp3d>
        </c:spPr>
        <c:dLbl>
          <c:idx val="0"/>
          <c:layout>
            <c:manualLayout>
              <c:x val="0.2648283027121609"/>
              <c:y val="3.2183216681248177E-2"/>
            </c:manualLayout>
          </c:layout>
          <c:spPr>
            <a:solidFill>
              <a:srgbClr val="FFFFFF"/>
            </a:solidFill>
            <a:ln>
              <a:solidFill>
                <a:srgbClr val="000000">
                  <a:lumMod val="25000"/>
                  <a:lumOff val="75000"/>
                </a:srgb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bestFit"/>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ext>
          </c:extLst>
        </c:dLbl>
      </c:pivotFmt>
      <c:pivotFmt>
        <c:idx val="9"/>
        <c:spPr>
          <a:solidFill>
            <a:srgbClr val="00B050"/>
          </a:solidFill>
          <a:ln w="25400">
            <a:solidFill>
              <a:schemeClr val="lt1"/>
            </a:solidFill>
          </a:ln>
          <a:effectLst/>
          <a:sp3d contourW="25400">
            <a:contourClr>
              <a:schemeClr val="lt1"/>
            </a:contourClr>
          </a:sp3d>
        </c:spPr>
      </c:pivotFmt>
      <c:pivotFmt>
        <c:idx val="10"/>
        <c:spPr>
          <a:solidFill>
            <a:srgbClr val="FF0000"/>
          </a:solidFill>
          <a:ln w="25400">
            <a:solidFill>
              <a:schemeClr val="lt1"/>
            </a:solidFill>
          </a:ln>
          <a:effectLst/>
          <a:sp3d contourW="25400">
            <a:contourClr>
              <a:schemeClr val="lt1"/>
            </a:contourClr>
          </a:sp3d>
        </c:spPr>
        <c:dLbl>
          <c:idx val="0"/>
          <c:layout>
            <c:manualLayout>
              <c:x val="-0.2683893263342082"/>
              <c:y val="3.6812846310877806E-2"/>
            </c:manualLayout>
          </c:layout>
          <c:spPr>
            <a:solidFill>
              <a:srgbClr val="FFFFFF"/>
            </a:solidFill>
            <a:ln>
              <a:solidFill>
                <a:srgbClr val="000000">
                  <a:lumMod val="25000"/>
                  <a:lumOff val="75000"/>
                </a:srgb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bestFit"/>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ext>
          </c:extLst>
        </c:dLbl>
      </c:pivotFmt>
      <c:pivotFmt>
        <c:idx val="11"/>
        <c:spPr>
          <a:solidFill>
            <a:srgbClr val="00B050"/>
          </a:solidFill>
          <a:ln w="25400">
            <a:solidFill>
              <a:schemeClr val="lt1"/>
            </a:solidFill>
          </a:ln>
          <a:effectLst/>
          <a:sp3d contourW="25400">
            <a:contourClr>
              <a:schemeClr val="lt1"/>
            </a:contourClr>
          </a:sp3d>
        </c:spPr>
      </c:pivotFmt>
    </c:pivotFmts>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Analysis!$AN$1</c:f>
              <c:strCache>
                <c:ptCount val="1"/>
                <c:pt idx="0">
                  <c:v>Total</c:v>
                </c:pt>
              </c:strCache>
            </c:strRef>
          </c:tx>
          <c:spPr>
            <a:solidFill>
              <a:srgbClr val="00B050"/>
            </a:solidFill>
          </c:spPr>
          <c:dPt>
            <c:idx val="0"/>
            <c:bubble3D val="0"/>
            <c:spPr>
              <a:solidFill>
                <a:srgbClr val="FFFF00"/>
              </a:solidFill>
              <a:ln w="25400">
                <a:solidFill>
                  <a:schemeClr val="lt1"/>
                </a:solidFill>
              </a:ln>
              <a:effectLst/>
              <a:sp3d contourW="25400">
                <a:contourClr>
                  <a:schemeClr val="lt1"/>
                </a:contourClr>
              </a:sp3d>
            </c:spPr>
          </c:dPt>
          <c:dPt>
            <c:idx val="1"/>
            <c:bubble3D val="0"/>
            <c:spPr>
              <a:solidFill>
                <a:srgbClr val="00B050"/>
              </a:solidFill>
              <a:ln w="25400">
                <a:solidFill>
                  <a:schemeClr val="lt1"/>
                </a:solidFill>
              </a:ln>
              <a:effectLst/>
              <a:sp3d contourW="25400">
                <a:contourClr>
                  <a:schemeClr val="lt1"/>
                </a:contourClr>
              </a:sp3d>
            </c:spPr>
          </c:dPt>
          <c:dPt>
            <c:idx val="2"/>
            <c:bubble3D val="0"/>
            <c:spPr>
              <a:solidFill>
                <a:srgbClr val="00B050"/>
              </a:solidFill>
              <a:ln w="25400">
                <a:solidFill>
                  <a:schemeClr val="lt1"/>
                </a:solidFill>
              </a:ln>
              <a:effectLst/>
              <a:sp3d contourW="25400">
                <a:contourClr>
                  <a:schemeClr val="lt1"/>
                </a:contourClr>
              </a:sp3d>
            </c:spPr>
          </c:dPt>
          <c:dLbls>
            <c:dLbl>
              <c:idx val="0"/>
              <c:layout>
                <c:manualLayout>
                  <c:x val="0.2648283027121609"/>
                  <c:y val="3.2183216681248177E-2"/>
                </c:manualLayout>
              </c:layout>
              <c:dLblPos val="bestFit"/>
              <c:showLegendKey val="0"/>
              <c:showVal val="1"/>
              <c:showCatName val="1"/>
              <c:showSerName val="0"/>
              <c:showPercent val="0"/>
              <c:showBubbleSize val="0"/>
              <c:extLst>
                <c:ext xmlns:c15="http://schemas.microsoft.com/office/drawing/2012/chart" uri="{CE6537A1-D6FC-4f65-9D91-7224C49458BB}"/>
              </c:extLst>
            </c:dLbl>
            <c:spPr>
              <a:solidFill>
                <a:srgbClr val="FFFFFF"/>
              </a:solidFill>
              <a:ln>
                <a:solidFill>
                  <a:srgbClr val="000000">
                    <a:lumMod val="25000"/>
                    <a:lumOff val="75000"/>
                  </a:srgb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bestFit"/>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Analysis!$AM$2:$AM$4</c:f>
              <c:strCache>
                <c:ptCount val="3"/>
                <c:pt idx="0">
                  <c:v>Fixed recurring</c:v>
                </c:pt>
                <c:pt idx="1">
                  <c:v>Not recurring</c:v>
                </c:pt>
                <c:pt idx="2">
                  <c:v>Variable recurring</c:v>
                </c:pt>
              </c:strCache>
            </c:strRef>
          </c:cat>
          <c:val>
            <c:numRef>
              <c:f>Analysis!$AN$2:$AN$4</c:f>
              <c:numCache>
                <c:formatCode>#\.00000\ \L\a\c</c:formatCode>
                <c:ptCount val="3"/>
                <c:pt idx="0">
                  <c:v>15956024.9</c:v>
                </c:pt>
                <c:pt idx="1">
                  <c:v>19320086.899999999</c:v>
                </c:pt>
                <c:pt idx="2">
                  <c:v>16682798.700000001</c:v>
                </c:pt>
              </c:numCache>
            </c:numRef>
          </c:val>
          <c:extLst>
            <c:ext xmlns:c16="http://schemas.microsoft.com/office/drawing/2014/chart" uri="{C3380CC4-5D6E-409C-BE32-E72D297353CC}">
              <c16:uniqueId val="{00000006-B961-914F-9457-EFFB9EFB23F1}"/>
            </c:ext>
          </c:extLst>
        </c:ser>
        <c:dLbls>
          <c:showLegendKey val="0"/>
          <c:showVal val="0"/>
          <c:showCatName val="0"/>
          <c:showSerName val="0"/>
          <c:showPercent val="0"/>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accent1">
        <a:lumMod val="40000"/>
        <a:lumOff val="60000"/>
      </a:schemeClr>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pivotSource>
    <c:name>[Sales Data Template Studio Mesmer.xlsx]Analysis!PivotTable2</c:name>
    <c:fmtId val="19"/>
  </c:pivotSource>
  <c:chart>
    <c:title>
      <c:tx>
        <c:rich>
          <a:bodyPr rot="0" spcFirstLastPara="1" vertOverflow="ellipsis" vert="horz" wrap="square" anchor="ctr" anchorCtr="1"/>
          <a:lstStyle/>
          <a:p>
            <a:pPr algn="ctr" rtl="0">
              <a:defRPr lang="en-US" sz="1400" b="1" i="0" u="none" strike="noStrike" kern="1200" spc="0" baseline="0">
                <a:solidFill>
                  <a:srgbClr val="002060"/>
                </a:solidFill>
                <a:latin typeface="+mn-lt"/>
                <a:ea typeface="+mn-ea"/>
                <a:cs typeface="+mn-cs"/>
              </a:defRPr>
            </a:pPr>
            <a:r>
              <a:rPr lang="en-US" sz="1400" b="1" i="0" u="none" strike="noStrike" kern="1200" spc="0" baseline="0">
                <a:solidFill>
                  <a:srgbClr val="002060"/>
                </a:solidFill>
                <a:latin typeface="+mn-lt"/>
                <a:ea typeface="+mn-ea"/>
                <a:cs typeface="+mn-cs"/>
              </a:rPr>
              <a:t>Reference wise Sales</a:t>
            </a:r>
          </a:p>
        </c:rich>
      </c:tx>
      <c:overlay val="0"/>
      <c:spPr>
        <a:noFill/>
        <a:ln>
          <a:noFill/>
        </a:ln>
        <a:effectLst/>
      </c:spPr>
      <c:txPr>
        <a:bodyPr rot="0" spcFirstLastPara="1" vertOverflow="ellipsis" vert="horz" wrap="square" anchor="ctr" anchorCtr="1"/>
        <a:lstStyle/>
        <a:p>
          <a:pPr algn="ctr" rtl="0">
            <a:defRPr lang="en-US" sz="1400" b="1" i="0" u="none" strike="noStrike" kern="1200" spc="0" baseline="0">
              <a:solidFill>
                <a:srgbClr val="002060"/>
              </a:solidFill>
              <a:latin typeface="+mn-lt"/>
              <a:ea typeface="+mn-ea"/>
              <a:cs typeface="+mn-cs"/>
            </a:defRPr>
          </a:pPr>
          <a:endParaRPr lang="en-US"/>
        </a:p>
      </c:txPr>
    </c:title>
    <c:autoTitleDeleted val="0"/>
    <c:pivotFmts>
      <c:pivotFmt>
        <c:idx val="0"/>
        <c:spPr>
          <a:solidFill>
            <a:schemeClr val="accent1"/>
          </a:solidFill>
          <a:ln w="19050">
            <a:solidFill>
              <a:schemeClr val="lt1"/>
            </a:solidFill>
          </a:ln>
          <a:effectLst/>
        </c:spPr>
        <c:marker>
          <c:symbol val="none"/>
        </c:marker>
        <c:dLbl>
          <c:idx val="0"/>
          <c:spPr>
            <a:solidFill>
              <a:srgbClr val="FFFFFF"/>
            </a:solidFill>
            <a:ln>
              <a:solidFill>
                <a:srgbClr val="000000">
                  <a:lumMod val="25000"/>
                  <a:lumOff val="75000"/>
                </a:srgb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wedgeRectCallout">
                  <a:avLst/>
                </a:prstGeom>
                <a:noFill/>
                <a:ln>
                  <a:noFill/>
                </a:ln>
              </c15:spPr>
            </c:ext>
          </c:extLst>
        </c:dLbl>
      </c:pivotFmt>
      <c:pivotFmt>
        <c:idx val="1"/>
        <c:spPr>
          <a:solidFill>
            <a:schemeClr val="accent1"/>
          </a:solidFill>
          <a:ln w="19050">
            <a:solidFill>
              <a:schemeClr val="lt1"/>
            </a:solidFill>
          </a:ln>
          <a:effectLst/>
        </c:spPr>
        <c:marker>
          <c:symbol val="none"/>
        </c:marker>
        <c:dLbl>
          <c:idx val="0"/>
          <c:spPr>
            <a:solidFill>
              <a:srgbClr val="FFFFFF"/>
            </a:solidFill>
            <a:ln>
              <a:solidFill>
                <a:srgbClr val="000000">
                  <a:lumMod val="25000"/>
                  <a:lumOff val="75000"/>
                </a:srgb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wedgeRectCallout">
                  <a:avLst/>
                </a:prstGeom>
                <a:noFill/>
                <a:ln>
                  <a:noFill/>
                </a:ln>
              </c15:spPr>
            </c:ext>
          </c:extLst>
        </c:dLbl>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1"/>
          </a:solidFill>
          <a:ln w="19050">
            <a:solidFill>
              <a:schemeClr val="lt1"/>
            </a:solidFill>
          </a:ln>
          <a:effectLst/>
        </c:spPr>
        <c:marker>
          <c:symbol val="none"/>
        </c:marker>
        <c:dLbl>
          <c:idx val="0"/>
          <c:spPr>
            <a:solidFill>
              <a:srgbClr val="FFFFFF"/>
            </a:solidFill>
            <a:ln>
              <a:solidFill>
                <a:srgbClr val="000000">
                  <a:lumMod val="25000"/>
                  <a:lumOff val="75000"/>
                </a:srgb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bestFit"/>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ext>
          </c:extLst>
        </c:dLbl>
      </c:pivotFmt>
      <c:pivotFmt>
        <c:idx val="7"/>
        <c:spPr>
          <a:solidFill>
            <a:schemeClr val="accent1"/>
          </a:solidFill>
          <a:ln w="19050">
            <a:solidFill>
              <a:schemeClr val="lt1"/>
            </a:solidFill>
          </a:ln>
          <a:effectLst/>
        </c:spPr>
        <c:dLbl>
          <c:idx val="0"/>
          <c:layout>
            <c:manualLayout>
              <c:x val="-0.3124448963907136"/>
              <c:y val="2.3384695722139557E-2"/>
            </c:manualLayout>
          </c:layout>
          <c:spPr>
            <a:solidFill>
              <a:srgbClr val="FFFFFF"/>
            </a:solidFill>
            <a:ln>
              <a:solidFill>
                <a:srgbClr val="000000">
                  <a:lumMod val="25000"/>
                  <a:lumOff val="75000"/>
                </a:srgb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bestFit"/>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ext>
          </c:extLst>
        </c:dLbl>
      </c:pivotFmt>
      <c:pivotFmt>
        <c:idx val="8"/>
        <c:spPr>
          <a:solidFill>
            <a:schemeClr val="accent1"/>
          </a:solidFill>
          <a:ln w="19050">
            <a:solidFill>
              <a:schemeClr val="lt1"/>
            </a:solidFill>
          </a:ln>
          <a:effectLst/>
        </c:spPr>
        <c:dLbl>
          <c:idx val="0"/>
          <c:layout>
            <c:manualLayout>
              <c:x val="-6.0731427908528007E-2"/>
              <c:y val="-2.487134980464353E-2"/>
            </c:manualLayout>
          </c:layout>
          <c:spPr>
            <a:solidFill>
              <a:srgbClr val="FFFFFF"/>
            </a:solidFill>
            <a:ln>
              <a:solidFill>
                <a:srgbClr val="000000">
                  <a:lumMod val="25000"/>
                  <a:lumOff val="75000"/>
                </a:srgb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bestFit"/>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ext>
          </c:extLst>
        </c:dLbl>
      </c:pivotFmt>
      <c:pivotFmt>
        <c:idx val="9"/>
        <c:spPr>
          <a:solidFill>
            <a:schemeClr val="accent1"/>
          </a:solidFill>
          <a:ln w="19050">
            <a:solidFill>
              <a:schemeClr val="lt1"/>
            </a:solidFill>
          </a:ln>
          <a:effectLst/>
        </c:spPr>
        <c:dLbl>
          <c:idx val="0"/>
          <c:layout>
            <c:manualLayout>
              <c:x val="0.15271031815083888"/>
              <c:y val="7.5880636064149919E-3"/>
            </c:manualLayout>
          </c:layout>
          <c:spPr>
            <a:solidFill>
              <a:srgbClr val="FFFFFF"/>
            </a:solidFill>
            <a:ln>
              <a:solidFill>
                <a:srgbClr val="000000">
                  <a:lumMod val="25000"/>
                  <a:lumOff val="75000"/>
                </a:srgb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bestFit"/>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ext>
          </c:extLst>
        </c:dLbl>
      </c:pivotFmt>
      <c:pivotFmt>
        <c:idx val="10"/>
        <c:spPr>
          <a:solidFill>
            <a:schemeClr val="accent1"/>
          </a:solidFill>
          <a:ln w="19050">
            <a:solidFill>
              <a:schemeClr val="lt1"/>
            </a:solidFill>
          </a:ln>
          <a:effectLst/>
        </c:spPr>
      </c:pivotFmt>
      <c:pivotFmt>
        <c:idx val="11"/>
        <c:spPr>
          <a:solidFill>
            <a:schemeClr val="accent1"/>
          </a:solidFill>
          <a:ln w="19050">
            <a:solidFill>
              <a:schemeClr val="lt1"/>
            </a:solidFill>
          </a:ln>
          <a:effectLst/>
        </c:spPr>
      </c:pivotFmt>
      <c:pivotFmt>
        <c:idx val="12"/>
        <c:spPr>
          <a:solidFill>
            <a:schemeClr val="accent1"/>
          </a:solidFill>
          <a:ln w="19050">
            <a:solidFill>
              <a:schemeClr val="lt1"/>
            </a:solidFill>
          </a:ln>
          <a:effectLst/>
        </c:spPr>
      </c:pivotFmt>
      <c:pivotFmt>
        <c:idx val="13"/>
        <c:spPr>
          <a:solidFill>
            <a:schemeClr val="accent1"/>
          </a:solidFill>
          <a:ln w="19050">
            <a:solidFill>
              <a:schemeClr val="lt1"/>
            </a:solidFill>
          </a:ln>
          <a:effectLst/>
        </c:spPr>
      </c:pivotFmt>
      <c:pivotFmt>
        <c:idx val="14"/>
        <c:spPr>
          <a:solidFill>
            <a:schemeClr val="accent1"/>
          </a:solidFill>
          <a:ln w="19050">
            <a:solidFill>
              <a:schemeClr val="lt1"/>
            </a:solidFill>
          </a:ln>
          <a:effectLst/>
        </c:spPr>
      </c:pivotFmt>
      <c:pivotFmt>
        <c:idx val="15"/>
        <c:spPr>
          <a:solidFill>
            <a:schemeClr val="accent1"/>
          </a:solidFill>
          <a:ln w="19050">
            <a:solidFill>
              <a:schemeClr val="lt1"/>
            </a:solidFill>
          </a:ln>
          <a:effectLst/>
        </c:spPr>
      </c:pivotFmt>
      <c:pivotFmt>
        <c:idx val="16"/>
        <c:spPr>
          <a:solidFill>
            <a:schemeClr val="accent1"/>
          </a:solidFill>
          <a:ln w="19050">
            <a:solidFill>
              <a:schemeClr val="lt1"/>
            </a:solidFill>
          </a:ln>
          <a:effectLst/>
        </c:spPr>
      </c:pivotFmt>
      <c:pivotFmt>
        <c:idx val="17"/>
        <c:spPr>
          <a:solidFill>
            <a:schemeClr val="accent1"/>
          </a:solidFill>
          <a:ln w="19050">
            <a:solidFill>
              <a:schemeClr val="lt1"/>
            </a:solidFill>
          </a:ln>
          <a:effectLst/>
        </c:spPr>
      </c:pivotFmt>
      <c:pivotFmt>
        <c:idx val="18"/>
        <c:spPr>
          <a:solidFill>
            <a:schemeClr val="accent1"/>
          </a:solidFill>
          <a:ln w="19050">
            <a:solidFill>
              <a:schemeClr val="lt1"/>
            </a:solidFill>
          </a:ln>
          <a:effectLst/>
        </c:spPr>
      </c:pivotFmt>
      <c:pivotFmt>
        <c:idx val="19"/>
        <c:spPr>
          <a:solidFill>
            <a:schemeClr val="accent1"/>
          </a:solidFill>
          <a:ln w="19050">
            <a:solidFill>
              <a:schemeClr val="lt1"/>
            </a:solidFill>
          </a:ln>
          <a:effectLst/>
        </c:spPr>
      </c:pivotFmt>
      <c:pivotFmt>
        <c:idx val="20"/>
        <c:spPr>
          <a:solidFill>
            <a:schemeClr val="accent1"/>
          </a:solidFill>
          <a:ln w="19050">
            <a:solidFill>
              <a:schemeClr val="lt1"/>
            </a:solidFill>
          </a:ln>
          <a:effectLst/>
        </c:spPr>
      </c:pivotFmt>
      <c:pivotFmt>
        <c:idx val="21"/>
        <c:spPr>
          <a:solidFill>
            <a:schemeClr val="accent1"/>
          </a:solidFill>
          <a:ln w="19050">
            <a:solidFill>
              <a:schemeClr val="lt1"/>
            </a:solidFill>
          </a:ln>
          <a:effectLst/>
        </c:spPr>
      </c:pivotFmt>
      <c:pivotFmt>
        <c:idx val="22"/>
        <c:spPr>
          <a:solidFill>
            <a:schemeClr val="accent1"/>
          </a:solidFill>
          <a:ln w="19050">
            <a:solidFill>
              <a:schemeClr val="lt1"/>
            </a:solidFill>
          </a:ln>
          <a:effectLst/>
        </c:spPr>
      </c:pivotFmt>
      <c:pivotFmt>
        <c:idx val="23"/>
        <c:spPr>
          <a:solidFill>
            <a:schemeClr val="accent1"/>
          </a:solidFill>
          <a:ln w="19050">
            <a:solidFill>
              <a:schemeClr val="lt1"/>
            </a:solidFill>
          </a:ln>
          <a:effectLst/>
        </c:spPr>
      </c:pivotFmt>
      <c:pivotFmt>
        <c:idx val="24"/>
        <c:spPr>
          <a:solidFill>
            <a:schemeClr val="accent1"/>
          </a:solidFill>
          <a:ln w="19050">
            <a:solidFill>
              <a:schemeClr val="lt1"/>
            </a:solidFill>
          </a:ln>
          <a:effectLst/>
        </c:spPr>
      </c:pivotFmt>
      <c:pivotFmt>
        <c:idx val="25"/>
        <c:spPr>
          <a:solidFill>
            <a:schemeClr val="accent1"/>
          </a:solidFill>
          <a:ln w="19050">
            <a:solidFill>
              <a:schemeClr val="lt1"/>
            </a:solidFill>
          </a:ln>
          <a:effectLst/>
        </c:spPr>
      </c:pivotFmt>
      <c:pivotFmt>
        <c:idx val="26"/>
        <c:spPr>
          <a:solidFill>
            <a:schemeClr val="accent1"/>
          </a:solidFill>
          <a:ln w="19050">
            <a:solidFill>
              <a:schemeClr val="lt1"/>
            </a:solidFill>
          </a:ln>
          <a:effectLst/>
        </c:spPr>
      </c:pivotFmt>
      <c:pivotFmt>
        <c:idx val="27"/>
        <c:spPr>
          <a:solidFill>
            <a:schemeClr val="accent1"/>
          </a:solidFill>
          <a:ln w="19050">
            <a:solidFill>
              <a:schemeClr val="lt1"/>
            </a:solidFill>
          </a:ln>
          <a:effectLst/>
        </c:spPr>
      </c:pivotFmt>
      <c:pivotFmt>
        <c:idx val="28"/>
        <c:spPr>
          <a:solidFill>
            <a:schemeClr val="accent1"/>
          </a:solidFill>
          <a:ln w="19050">
            <a:solidFill>
              <a:schemeClr val="lt1"/>
            </a:solidFill>
          </a:ln>
          <a:effectLst/>
        </c:spPr>
      </c:pivotFmt>
      <c:pivotFmt>
        <c:idx val="29"/>
        <c:spPr>
          <a:solidFill>
            <a:schemeClr val="accent1"/>
          </a:solidFill>
          <a:ln w="19050">
            <a:solidFill>
              <a:schemeClr val="lt1"/>
            </a:solidFill>
          </a:ln>
          <a:effectLst/>
        </c:spPr>
      </c:pivotFmt>
      <c:pivotFmt>
        <c:idx val="30"/>
        <c:spPr>
          <a:solidFill>
            <a:schemeClr val="accent1"/>
          </a:solidFill>
          <a:ln w="19050">
            <a:solidFill>
              <a:schemeClr val="lt1"/>
            </a:solidFill>
          </a:ln>
          <a:effectLst/>
        </c:spPr>
      </c:pivotFmt>
      <c:pivotFmt>
        <c:idx val="31"/>
        <c:spPr>
          <a:solidFill>
            <a:schemeClr val="accent1"/>
          </a:solidFill>
          <a:ln w="19050">
            <a:solidFill>
              <a:schemeClr val="lt1"/>
            </a:solidFill>
          </a:ln>
          <a:effectLst/>
        </c:spPr>
      </c:pivotFmt>
      <c:pivotFmt>
        <c:idx val="32"/>
        <c:spPr>
          <a:solidFill>
            <a:schemeClr val="accent1"/>
          </a:solidFill>
          <a:ln w="19050">
            <a:solidFill>
              <a:schemeClr val="lt1"/>
            </a:solidFill>
          </a:ln>
          <a:effectLst/>
        </c:spPr>
      </c:pivotFmt>
      <c:pivotFmt>
        <c:idx val="33"/>
        <c:spPr>
          <a:solidFill>
            <a:schemeClr val="accent1"/>
          </a:solidFill>
          <a:ln w="19050">
            <a:solidFill>
              <a:schemeClr val="lt1"/>
            </a:solidFill>
          </a:ln>
          <a:effectLst/>
        </c:spPr>
      </c:pivotFmt>
      <c:pivotFmt>
        <c:idx val="34"/>
        <c:spPr>
          <a:solidFill>
            <a:schemeClr val="accent1"/>
          </a:solidFill>
          <a:ln w="19050">
            <a:solidFill>
              <a:schemeClr val="lt1"/>
            </a:solidFill>
          </a:ln>
          <a:effectLst/>
        </c:spPr>
      </c:pivotFmt>
      <c:pivotFmt>
        <c:idx val="35"/>
        <c:spPr>
          <a:solidFill>
            <a:schemeClr val="accent1"/>
          </a:solidFill>
          <a:ln w="19050">
            <a:solidFill>
              <a:schemeClr val="lt1"/>
            </a:solidFill>
          </a:ln>
          <a:effectLst/>
        </c:spPr>
      </c:pivotFmt>
      <c:pivotFmt>
        <c:idx val="36"/>
        <c:spPr>
          <a:solidFill>
            <a:schemeClr val="accent1"/>
          </a:solidFill>
          <a:ln w="19050">
            <a:solidFill>
              <a:schemeClr val="lt1"/>
            </a:solidFill>
          </a:ln>
          <a:effectLst/>
        </c:spPr>
      </c:pivotFmt>
      <c:pivotFmt>
        <c:idx val="37"/>
        <c:spPr>
          <a:solidFill>
            <a:schemeClr val="accent1"/>
          </a:solidFill>
          <a:ln w="19050">
            <a:solidFill>
              <a:schemeClr val="lt1"/>
            </a:solidFill>
          </a:ln>
          <a:effectLst/>
        </c:spPr>
      </c:pivotFmt>
      <c:pivotFmt>
        <c:idx val="38"/>
        <c:spPr>
          <a:solidFill>
            <a:schemeClr val="accent1"/>
          </a:solidFill>
          <a:ln w="19050">
            <a:solidFill>
              <a:schemeClr val="lt1"/>
            </a:solidFill>
          </a:ln>
          <a:effectLst/>
        </c:spPr>
      </c:pivotFmt>
      <c:pivotFmt>
        <c:idx val="39"/>
        <c:spPr>
          <a:solidFill>
            <a:schemeClr val="accent1"/>
          </a:solidFill>
          <a:ln w="19050">
            <a:solidFill>
              <a:schemeClr val="lt1"/>
            </a:solidFill>
          </a:ln>
          <a:effectLst/>
        </c:spPr>
      </c:pivotFmt>
      <c:pivotFmt>
        <c:idx val="40"/>
        <c:spPr>
          <a:solidFill>
            <a:schemeClr val="accent1"/>
          </a:solidFill>
          <a:ln w="19050">
            <a:solidFill>
              <a:schemeClr val="lt1"/>
            </a:solidFill>
          </a:ln>
          <a:effectLst/>
        </c:spPr>
      </c:pivotFmt>
      <c:pivotFmt>
        <c:idx val="41"/>
        <c:spPr>
          <a:solidFill>
            <a:schemeClr val="accent1"/>
          </a:solidFill>
          <a:ln w="19050">
            <a:solidFill>
              <a:schemeClr val="lt1"/>
            </a:solidFill>
          </a:ln>
          <a:effectLst/>
        </c:spPr>
      </c:pivotFmt>
      <c:pivotFmt>
        <c:idx val="42"/>
        <c:spPr>
          <a:solidFill>
            <a:schemeClr val="accent1"/>
          </a:solidFill>
          <a:ln w="19050">
            <a:solidFill>
              <a:schemeClr val="lt1"/>
            </a:solidFill>
          </a:ln>
          <a:effectLst/>
        </c:spPr>
      </c:pivotFmt>
      <c:pivotFmt>
        <c:idx val="43"/>
        <c:spPr>
          <a:solidFill>
            <a:schemeClr val="accent1"/>
          </a:solidFill>
          <a:ln w="19050">
            <a:solidFill>
              <a:schemeClr val="lt1"/>
            </a:solidFill>
          </a:ln>
          <a:effectLst/>
        </c:spPr>
      </c:pivotFmt>
      <c:pivotFmt>
        <c:idx val="44"/>
        <c:spPr>
          <a:solidFill>
            <a:schemeClr val="accent1"/>
          </a:solidFill>
          <a:ln w="19050">
            <a:solidFill>
              <a:schemeClr val="lt1"/>
            </a:solidFill>
          </a:ln>
          <a:effectLst/>
        </c:spPr>
      </c:pivotFmt>
      <c:pivotFmt>
        <c:idx val="45"/>
        <c:spPr>
          <a:solidFill>
            <a:schemeClr val="accent1"/>
          </a:solidFill>
          <a:ln w="19050">
            <a:solidFill>
              <a:schemeClr val="lt1"/>
            </a:solidFill>
          </a:ln>
          <a:effectLst/>
        </c:spPr>
      </c:pivotFmt>
      <c:pivotFmt>
        <c:idx val="46"/>
        <c:spPr>
          <a:solidFill>
            <a:schemeClr val="accent1"/>
          </a:solidFill>
          <a:ln w="19050">
            <a:solidFill>
              <a:schemeClr val="lt1"/>
            </a:solidFill>
          </a:ln>
          <a:effectLst/>
        </c:spPr>
      </c:pivotFmt>
      <c:pivotFmt>
        <c:idx val="47"/>
        <c:spPr>
          <a:solidFill>
            <a:schemeClr val="accent1"/>
          </a:solidFill>
          <a:ln w="19050">
            <a:solidFill>
              <a:schemeClr val="lt1"/>
            </a:solidFill>
          </a:ln>
          <a:effectLst/>
        </c:spPr>
      </c:pivotFmt>
      <c:pivotFmt>
        <c:idx val="48"/>
        <c:spPr>
          <a:solidFill>
            <a:schemeClr val="accent1"/>
          </a:solidFill>
          <a:ln w="19050">
            <a:solidFill>
              <a:schemeClr val="lt1"/>
            </a:solidFill>
          </a:ln>
          <a:effectLst/>
        </c:spPr>
      </c:pivotFmt>
      <c:pivotFmt>
        <c:idx val="49"/>
        <c:spPr>
          <a:solidFill>
            <a:schemeClr val="accent1"/>
          </a:solidFill>
          <a:ln w="19050">
            <a:solidFill>
              <a:schemeClr val="lt1"/>
            </a:solidFill>
          </a:ln>
          <a:effectLst/>
        </c:spPr>
      </c:pivotFmt>
      <c:pivotFmt>
        <c:idx val="50"/>
        <c:spPr>
          <a:solidFill>
            <a:schemeClr val="accent1"/>
          </a:solidFill>
          <a:ln w="19050">
            <a:solidFill>
              <a:schemeClr val="lt1"/>
            </a:solidFill>
          </a:ln>
          <a:effectLst/>
        </c:spPr>
      </c:pivotFmt>
      <c:pivotFmt>
        <c:idx val="51"/>
        <c:spPr>
          <a:solidFill>
            <a:schemeClr val="accent1"/>
          </a:solidFill>
          <a:ln w="19050">
            <a:solidFill>
              <a:schemeClr val="lt1"/>
            </a:solidFill>
          </a:ln>
          <a:effectLst/>
        </c:spPr>
      </c:pivotFmt>
      <c:pivotFmt>
        <c:idx val="52"/>
        <c:spPr>
          <a:solidFill>
            <a:schemeClr val="accent1"/>
          </a:solidFill>
          <a:ln w="19050">
            <a:solidFill>
              <a:schemeClr val="lt1"/>
            </a:solidFill>
          </a:ln>
          <a:effectLst/>
        </c:spPr>
      </c:pivotFmt>
      <c:pivotFmt>
        <c:idx val="53"/>
        <c:spPr>
          <a:solidFill>
            <a:schemeClr val="accent1"/>
          </a:solidFill>
          <a:ln w="19050">
            <a:solidFill>
              <a:schemeClr val="lt1"/>
            </a:solidFill>
          </a:ln>
          <a:effectLst/>
        </c:spPr>
      </c:pivotFmt>
      <c:pivotFmt>
        <c:idx val="54"/>
        <c:spPr>
          <a:solidFill>
            <a:schemeClr val="accent1"/>
          </a:solidFill>
          <a:ln w="19050">
            <a:solidFill>
              <a:schemeClr val="lt1"/>
            </a:solidFill>
          </a:ln>
          <a:effectLst/>
        </c:spPr>
      </c:pivotFmt>
      <c:pivotFmt>
        <c:idx val="55"/>
        <c:spPr>
          <a:solidFill>
            <a:schemeClr val="accent1"/>
          </a:solidFill>
          <a:ln w="19050">
            <a:solidFill>
              <a:schemeClr val="lt1"/>
            </a:solidFill>
          </a:ln>
          <a:effectLst/>
        </c:spPr>
      </c:pivotFmt>
      <c:pivotFmt>
        <c:idx val="56"/>
        <c:spPr>
          <a:solidFill>
            <a:schemeClr val="accent1"/>
          </a:solidFill>
          <a:ln w="19050">
            <a:solidFill>
              <a:schemeClr val="lt1"/>
            </a:solidFill>
          </a:ln>
          <a:effectLst/>
        </c:spPr>
      </c:pivotFmt>
      <c:pivotFmt>
        <c:idx val="57"/>
        <c:spPr>
          <a:solidFill>
            <a:schemeClr val="accent1"/>
          </a:solidFill>
          <a:ln w="19050">
            <a:solidFill>
              <a:schemeClr val="lt1"/>
            </a:solidFill>
          </a:ln>
          <a:effectLst/>
        </c:spPr>
      </c:pivotFmt>
      <c:pivotFmt>
        <c:idx val="58"/>
        <c:spPr>
          <a:solidFill>
            <a:schemeClr val="accent1"/>
          </a:solidFill>
          <a:ln w="19050">
            <a:solidFill>
              <a:schemeClr val="lt1"/>
            </a:solidFill>
          </a:ln>
          <a:effectLst/>
        </c:spPr>
      </c:pivotFmt>
      <c:pivotFmt>
        <c:idx val="59"/>
        <c:spPr>
          <a:solidFill>
            <a:schemeClr val="accent1"/>
          </a:solidFill>
          <a:ln w="19050">
            <a:solidFill>
              <a:schemeClr val="lt1"/>
            </a:solidFill>
          </a:ln>
          <a:effectLst/>
        </c:spPr>
      </c:pivotFmt>
      <c:pivotFmt>
        <c:idx val="60"/>
        <c:spPr>
          <a:solidFill>
            <a:schemeClr val="accent1"/>
          </a:solidFill>
          <a:ln w="19050">
            <a:solidFill>
              <a:schemeClr val="lt1"/>
            </a:solidFill>
          </a:ln>
          <a:effectLst/>
        </c:spPr>
      </c:pivotFmt>
      <c:pivotFmt>
        <c:idx val="61"/>
        <c:spPr>
          <a:solidFill>
            <a:schemeClr val="accent1"/>
          </a:solidFill>
          <a:ln w="19050">
            <a:solidFill>
              <a:schemeClr val="lt1"/>
            </a:solidFill>
          </a:ln>
          <a:effectLst/>
        </c:spPr>
      </c:pivotFmt>
      <c:pivotFmt>
        <c:idx val="62"/>
        <c:spPr>
          <a:solidFill>
            <a:schemeClr val="accent1"/>
          </a:solidFill>
          <a:ln w="19050">
            <a:solidFill>
              <a:schemeClr val="lt1"/>
            </a:solidFill>
          </a:ln>
          <a:effectLst/>
        </c:spPr>
      </c:pivotFmt>
      <c:pivotFmt>
        <c:idx val="63"/>
        <c:spPr>
          <a:solidFill>
            <a:schemeClr val="accent1"/>
          </a:solidFill>
          <a:ln w="19050">
            <a:solidFill>
              <a:schemeClr val="lt1"/>
            </a:solidFill>
          </a:ln>
          <a:effectLst/>
        </c:spPr>
      </c:pivotFmt>
      <c:pivotFmt>
        <c:idx val="64"/>
        <c:spPr>
          <a:solidFill>
            <a:schemeClr val="accent1"/>
          </a:solidFill>
          <a:ln w="19050">
            <a:solidFill>
              <a:schemeClr val="lt1"/>
            </a:solidFill>
          </a:ln>
          <a:effectLst/>
        </c:spPr>
      </c:pivotFmt>
      <c:pivotFmt>
        <c:idx val="65"/>
        <c:spPr>
          <a:solidFill>
            <a:schemeClr val="accent1"/>
          </a:solidFill>
          <a:ln w="19050">
            <a:solidFill>
              <a:schemeClr val="lt1"/>
            </a:solidFill>
          </a:ln>
          <a:effectLst/>
        </c:spPr>
      </c:pivotFmt>
      <c:pivotFmt>
        <c:idx val="66"/>
        <c:spPr>
          <a:solidFill>
            <a:schemeClr val="accent1"/>
          </a:solidFill>
          <a:ln w="19050">
            <a:solidFill>
              <a:schemeClr val="lt1"/>
            </a:solidFill>
          </a:ln>
          <a:effectLst/>
        </c:spPr>
      </c:pivotFmt>
      <c:pivotFmt>
        <c:idx val="67"/>
        <c:spPr>
          <a:solidFill>
            <a:schemeClr val="accent1"/>
          </a:solidFill>
          <a:ln w="19050">
            <a:solidFill>
              <a:schemeClr val="lt1"/>
            </a:solidFill>
          </a:ln>
          <a:effectLst/>
        </c:spPr>
      </c:pivotFmt>
      <c:pivotFmt>
        <c:idx val="68"/>
        <c:spPr>
          <a:solidFill>
            <a:schemeClr val="accent1"/>
          </a:solidFill>
          <a:ln w="19050">
            <a:solidFill>
              <a:schemeClr val="lt1"/>
            </a:solidFill>
          </a:ln>
          <a:effectLst/>
        </c:spPr>
      </c:pivotFmt>
      <c:pivotFmt>
        <c:idx val="69"/>
        <c:spPr>
          <a:solidFill>
            <a:schemeClr val="accent1"/>
          </a:solidFill>
          <a:ln w="19050">
            <a:solidFill>
              <a:schemeClr val="lt1"/>
            </a:solidFill>
          </a:ln>
          <a:effectLst/>
        </c:spPr>
      </c:pivotFmt>
      <c:pivotFmt>
        <c:idx val="70"/>
        <c:spPr>
          <a:solidFill>
            <a:schemeClr val="accent1"/>
          </a:solidFill>
          <a:ln w="19050">
            <a:solidFill>
              <a:schemeClr val="lt1"/>
            </a:solidFill>
          </a:ln>
          <a:effectLst/>
        </c:spPr>
      </c:pivotFmt>
      <c:pivotFmt>
        <c:idx val="71"/>
        <c:spPr>
          <a:solidFill>
            <a:schemeClr val="accent1"/>
          </a:solidFill>
          <a:ln w="19050">
            <a:solidFill>
              <a:schemeClr val="lt1"/>
            </a:solidFill>
          </a:ln>
          <a:effectLst/>
        </c:spPr>
      </c:pivotFmt>
      <c:pivotFmt>
        <c:idx val="72"/>
        <c:spPr>
          <a:solidFill>
            <a:schemeClr val="accent1"/>
          </a:solidFill>
          <a:ln w="19050">
            <a:solidFill>
              <a:schemeClr val="lt1"/>
            </a:solidFill>
          </a:ln>
          <a:effectLst/>
        </c:spPr>
      </c:pivotFmt>
      <c:pivotFmt>
        <c:idx val="73"/>
        <c:spPr>
          <a:solidFill>
            <a:schemeClr val="accent1"/>
          </a:solidFill>
          <a:ln w="19050">
            <a:solidFill>
              <a:schemeClr val="lt1"/>
            </a:solidFill>
          </a:ln>
          <a:effectLst/>
        </c:spPr>
      </c:pivotFmt>
      <c:pivotFmt>
        <c:idx val="74"/>
        <c:spPr>
          <a:solidFill>
            <a:schemeClr val="accent1"/>
          </a:solidFill>
          <a:ln w="19050">
            <a:solidFill>
              <a:schemeClr val="lt1"/>
            </a:solidFill>
          </a:ln>
          <a:effectLst/>
        </c:spPr>
      </c:pivotFmt>
      <c:pivotFmt>
        <c:idx val="75"/>
        <c:spPr>
          <a:solidFill>
            <a:schemeClr val="accent1"/>
          </a:solidFill>
          <a:ln w="19050">
            <a:solidFill>
              <a:schemeClr val="lt1"/>
            </a:solidFill>
          </a:ln>
          <a:effectLst/>
        </c:spPr>
      </c:pivotFmt>
      <c:pivotFmt>
        <c:idx val="76"/>
        <c:spPr>
          <a:solidFill>
            <a:schemeClr val="accent1"/>
          </a:solidFill>
          <a:ln w="19050">
            <a:solidFill>
              <a:schemeClr val="lt1"/>
            </a:solidFill>
          </a:ln>
          <a:effectLst/>
        </c:spPr>
      </c:pivotFmt>
      <c:pivotFmt>
        <c:idx val="77"/>
        <c:spPr>
          <a:solidFill>
            <a:schemeClr val="accent1"/>
          </a:solidFill>
          <a:ln w="19050">
            <a:solidFill>
              <a:schemeClr val="lt1"/>
            </a:solidFill>
          </a:ln>
          <a:effectLst/>
        </c:spPr>
      </c:pivotFmt>
      <c:pivotFmt>
        <c:idx val="78"/>
        <c:spPr>
          <a:solidFill>
            <a:schemeClr val="accent1"/>
          </a:solidFill>
          <a:ln w="19050">
            <a:solidFill>
              <a:schemeClr val="lt1"/>
            </a:solidFill>
          </a:ln>
          <a:effectLst/>
        </c:spPr>
      </c:pivotFmt>
      <c:pivotFmt>
        <c:idx val="79"/>
        <c:spPr>
          <a:solidFill>
            <a:schemeClr val="accent1"/>
          </a:solidFill>
          <a:ln w="19050">
            <a:solidFill>
              <a:schemeClr val="lt1"/>
            </a:solidFill>
          </a:ln>
          <a:effectLst/>
        </c:spPr>
      </c:pivotFmt>
      <c:pivotFmt>
        <c:idx val="80"/>
        <c:spPr>
          <a:solidFill>
            <a:schemeClr val="accent1"/>
          </a:solidFill>
          <a:ln w="19050">
            <a:solidFill>
              <a:schemeClr val="lt1"/>
            </a:solidFill>
          </a:ln>
          <a:effectLst/>
        </c:spPr>
      </c:pivotFmt>
      <c:pivotFmt>
        <c:idx val="81"/>
        <c:spPr>
          <a:solidFill>
            <a:schemeClr val="accent1"/>
          </a:solidFill>
          <a:ln w="19050">
            <a:solidFill>
              <a:schemeClr val="lt1"/>
            </a:solidFill>
          </a:ln>
          <a:effectLst/>
        </c:spPr>
      </c:pivotFmt>
    </c:pivotFmts>
    <c:plotArea>
      <c:layout/>
      <c:pieChart>
        <c:varyColors val="1"/>
        <c:ser>
          <c:idx val="0"/>
          <c:order val="0"/>
          <c:tx>
            <c:strRef>
              <c:f>Analysis!$AN$36</c:f>
              <c:strCache>
                <c:ptCount val="1"/>
                <c:pt idx="0">
                  <c:v>Total</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dPt>
            <c:idx val="8"/>
            <c:bubble3D val="0"/>
            <c:spPr>
              <a:solidFill>
                <a:schemeClr val="accent3">
                  <a:lumMod val="60000"/>
                </a:schemeClr>
              </a:solidFill>
              <a:ln w="19050">
                <a:solidFill>
                  <a:schemeClr val="lt1"/>
                </a:solidFill>
              </a:ln>
              <a:effectLst/>
            </c:spPr>
          </c:dPt>
          <c:dPt>
            <c:idx val="9"/>
            <c:bubble3D val="0"/>
            <c:spPr>
              <a:solidFill>
                <a:schemeClr val="accent4">
                  <a:lumMod val="60000"/>
                </a:schemeClr>
              </a:solidFill>
              <a:ln w="19050">
                <a:solidFill>
                  <a:schemeClr val="lt1"/>
                </a:solidFill>
              </a:ln>
              <a:effectLst/>
            </c:spPr>
          </c:dPt>
          <c:dPt>
            <c:idx val="10"/>
            <c:bubble3D val="0"/>
            <c:spPr>
              <a:solidFill>
                <a:schemeClr val="accent5">
                  <a:lumMod val="60000"/>
                </a:schemeClr>
              </a:solidFill>
              <a:ln w="19050">
                <a:solidFill>
                  <a:schemeClr val="lt1"/>
                </a:solidFill>
              </a:ln>
              <a:effectLst/>
            </c:spPr>
          </c:dPt>
          <c:dPt>
            <c:idx val="11"/>
            <c:bubble3D val="0"/>
            <c:spPr>
              <a:solidFill>
                <a:schemeClr val="accent6">
                  <a:lumMod val="60000"/>
                </a:schemeClr>
              </a:solidFill>
              <a:ln w="19050">
                <a:solidFill>
                  <a:schemeClr val="lt1"/>
                </a:solidFill>
              </a:ln>
              <a:effectLst/>
            </c:spPr>
          </c:dPt>
          <c:dPt>
            <c:idx val="12"/>
            <c:bubble3D val="0"/>
            <c:spPr>
              <a:solidFill>
                <a:schemeClr val="accent1">
                  <a:lumMod val="80000"/>
                  <a:lumOff val="20000"/>
                </a:schemeClr>
              </a:solidFill>
              <a:ln w="19050">
                <a:solidFill>
                  <a:schemeClr val="lt1"/>
                </a:solidFill>
              </a:ln>
              <a:effectLst/>
            </c:spPr>
          </c:dPt>
          <c:dPt>
            <c:idx val="13"/>
            <c:bubble3D val="0"/>
            <c:spPr>
              <a:solidFill>
                <a:schemeClr val="accent2">
                  <a:lumMod val="80000"/>
                  <a:lumOff val="20000"/>
                </a:schemeClr>
              </a:solidFill>
              <a:ln w="19050">
                <a:solidFill>
                  <a:schemeClr val="lt1"/>
                </a:solidFill>
              </a:ln>
              <a:effectLst/>
            </c:spPr>
          </c:dPt>
          <c:dPt>
            <c:idx val="14"/>
            <c:bubble3D val="0"/>
            <c:spPr>
              <a:solidFill>
                <a:schemeClr val="accent3">
                  <a:lumMod val="80000"/>
                  <a:lumOff val="20000"/>
                </a:schemeClr>
              </a:solidFill>
              <a:ln w="19050">
                <a:solidFill>
                  <a:schemeClr val="lt1"/>
                </a:solidFill>
              </a:ln>
              <a:effectLst/>
            </c:spPr>
          </c:dPt>
          <c:dPt>
            <c:idx val="15"/>
            <c:bubble3D val="0"/>
            <c:spPr>
              <a:solidFill>
                <a:schemeClr val="accent4">
                  <a:lumMod val="80000"/>
                  <a:lumOff val="20000"/>
                </a:schemeClr>
              </a:solidFill>
              <a:ln w="19050">
                <a:solidFill>
                  <a:schemeClr val="lt1"/>
                </a:solidFill>
              </a:ln>
              <a:effectLst/>
            </c:spPr>
          </c:dPt>
          <c:dPt>
            <c:idx val="16"/>
            <c:bubble3D val="0"/>
            <c:spPr>
              <a:solidFill>
                <a:schemeClr val="accent5">
                  <a:lumMod val="80000"/>
                  <a:lumOff val="20000"/>
                </a:schemeClr>
              </a:solidFill>
              <a:ln w="19050">
                <a:solidFill>
                  <a:schemeClr val="lt1"/>
                </a:solidFill>
              </a:ln>
              <a:effectLst/>
            </c:spPr>
          </c:dPt>
          <c:dPt>
            <c:idx val="17"/>
            <c:bubble3D val="0"/>
            <c:spPr>
              <a:solidFill>
                <a:schemeClr val="accent6">
                  <a:lumMod val="80000"/>
                  <a:lumOff val="20000"/>
                </a:schemeClr>
              </a:solidFill>
              <a:ln w="19050">
                <a:solidFill>
                  <a:schemeClr val="lt1"/>
                </a:solidFill>
              </a:ln>
              <a:effectLst/>
            </c:spPr>
          </c:dPt>
          <c:dPt>
            <c:idx val="18"/>
            <c:bubble3D val="0"/>
            <c:spPr>
              <a:solidFill>
                <a:schemeClr val="accent1">
                  <a:lumMod val="80000"/>
                </a:schemeClr>
              </a:solidFill>
              <a:ln w="19050">
                <a:solidFill>
                  <a:schemeClr val="lt1"/>
                </a:solidFill>
              </a:ln>
              <a:effectLst/>
            </c:spPr>
          </c:dPt>
          <c:dLbls>
            <c:spPr>
              <a:solidFill>
                <a:srgbClr val="FFFFFF"/>
              </a:solidFill>
              <a:ln>
                <a:solidFill>
                  <a:srgbClr val="000000">
                    <a:lumMod val="25000"/>
                    <a:lumOff val="75000"/>
                  </a:srgb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bestFit"/>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Analysis!$AM$37:$AM$55</c:f>
              <c:strCache>
                <c:ptCount val="19"/>
                <c:pt idx="0">
                  <c:v>Larry</c:v>
                </c:pt>
                <c:pt idx="1">
                  <c:v>Vincent</c:v>
                </c:pt>
                <c:pt idx="2">
                  <c:v>Edward</c:v>
                </c:pt>
                <c:pt idx="3">
                  <c:v>Brandi</c:v>
                </c:pt>
                <c:pt idx="4">
                  <c:v>Cynthia</c:v>
                </c:pt>
                <c:pt idx="5">
                  <c:v>Gary</c:v>
                </c:pt>
                <c:pt idx="6">
                  <c:v>Stephen</c:v>
                </c:pt>
                <c:pt idx="7">
                  <c:v>Donald</c:v>
                </c:pt>
                <c:pt idx="8">
                  <c:v>Mark</c:v>
                </c:pt>
                <c:pt idx="9">
                  <c:v>Daniel</c:v>
                </c:pt>
                <c:pt idx="10">
                  <c:v>Joshua</c:v>
                </c:pt>
                <c:pt idx="11">
                  <c:v>Michael</c:v>
                </c:pt>
                <c:pt idx="12">
                  <c:v>Elizabeth</c:v>
                </c:pt>
                <c:pt idx="13">
                  <c:v>Stephanie</c:v>
                </c:pt>
                <c:pt idx="14">
                  <c:v>Kevin</c:v>
                </c:pt>
                <c:pt idx="15">
                  <c:v>Samantha</c:v>
                </c:pt>
                <c:pt idx="16">
                  <c:v>Christian</c:v>
                </c:pt>
                <c:pt idx="17">
                  <c:v>Diane</c:v>
                </c:pt>
                <c:pt idx="18">
                  <c:v>Faith</c:v>
                </c:pt>
              </c:strCache>
            </c:strRef>
          </c:cat>
          <c:val>
            <c:numRef>
              <c:f>Analysis!$AN$37:$AN$55</c:f>
              <c:numCache>
                <c:formatCode>#\.00000\ \L\a\c</c:formatCode>
                <c:ptCount val="19"/>
                <c:pt idx="0">
                  <c:v>4048208.3</c:v>
                </c:pt>
                <c:pt idx="1">
                  <c:v>82948.100000000006</c:v>
                </c:pt>
                <c:pt idx="2">
                  <c:v>374419.9</c:v>
                </c:pt>
                <c:pt idx="3">
                  <c:v>4209591</c:v>
                </c:pt>
                <c:pt idx="4">
                  <c:v>1748730.5</c:v>
                </c:pt>
                <c:pt idx="5">
                  <c:v>921255.49999999988</c:v>
                </c:pt>
                <c:pt idx="6">
                  <c:v>2651229.9</c:v>
                </c:pt>
                <c:pt idx="7">
                  <c:v>4260643.7</c:v>
                </c:pt>
                <c:pt idx="8">
                  <c:v>586654.69999999995</c:v>
                </c:pt>
                <c:pt idx="9">
                  <c:v>4243693</c:v>
                </c:pt>
                <c:pt idx="10">
                  <c:v>2300380.5</c:v>
                </c:pt>
                <c:pt idx="11">
                  <c:v>4167765.9</c:v>
                </c:pt>
                <c:pt idx="12">
                  <c:v>3468273.7</c:v>
                </c:pt>
                <c:pt idx="13">
                  <c:v>5014398.2</c:v>
                </c:pt>
                <c:pt idx="14">
                  <c:v>3515515</c:v>
                </c:pt>
                <c:pt idx="15">
                  <c:v>2771991.1</c:v>
                </c:pt>
                <c:pt idx="16">
                  <c:v>4221627</c:v>
                </c:pt>
                <c:pt idx="17">
                  <c:v>1673706.1</c:v>
                </c:pt>
                <c:pt idx="18">
                  <c:v>1697878.4</c:v>
                </c:pt>
              </c:numCache>
            </c:numRef>
          </c:val>
          <c:extLst>
            <c:ext xmlns:c16="http://schemas.microsoft.com/office/drawing/2014/chart" uri="{C3380CC4-5D6E-409C-BE32-E72D297353CC}">
              <c16:uniqueId val="{00000076-5011-8E42-B8B0-B1A70FF92329}"/>
            </c:ext>
          </c:extLst>
        </c:ser>
        <c:dLbls>
          <c:dLblPos val="bestFit"/>
          <c:showLegendKey val="0"/>
          <c:showVal val="0"/>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accent1">
        <a:lumMod val="40000"/>
        <a:lumOff val="60000"/>
      </a:schemeClr>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pivotSource>
    <c:name>[Sales Data Template Studio Mesmer.xlsx]Analysis!PivotTable3</c:name>
    <c:fmtId val="19"/>
  </c:pivotSource>
  <c:chart>
    <c:title>
      <c:tx>
        <c:rich>
          <a:bodyPr rot="0" spcFirstLastPara="1" vertOverflow="ellipsis" vert="horz" wrap="square" anchor="ctr" anchorCtr="1"/>
          <a:lstStyle/>
          <a:p>
            <a:pPr algn="ctr" rtl="0">
              <a:defRPr lang="en-US" sz="1400" b="1" i="0" u="none" strike="noStrike" kern="1200" spc="0" baseline="0">
                <a:solidFill>
                  <a:srgbClr val="002060"/>
                </a:solidFill>
                <a:latin typeface="+mn-lt"/>
                <a:ea typeface="+mn-ea"/>
                <a:cs typeface="+mn-cs"/>
              </a:defRPr>
            </a:pPr>
            <a:r>
              <a:rPr lang="en-US" sz="1400" b="1" i="0" u="none" strike="noStrike" kern="1200" spc="0" baseline="0">
                <a:solidFill>
                  <a:srgbClr val="002060"/>
                </a:solidFill>
                <a:latin typeface="+mn-lt"/>
                <a:ea typeface="+mn-ea"/>
                <a:cs typeface="+mn-cs"/>
              </a:rPr>
              <a:t>Provider Location Wise Sales</a:t>
            </a:r>
          </a:p>
        </c:rich>
      </c:tx>
      <c:overlay val="0"/>
      <c:spPr>
        <a:noFill/>
        <a:ln>
          <a:noFill/>
        </a:ln>
        <a:effectLst/>
      </c:spPr>
      <c:txPr>
        <a:bodyPr rot="0" spcFirstLastPara="1" vertOverflow="ellipsis" vert="horz" wrap="square" anchor="ctr" anchorCtr="1"/>
        <a:lstStyle/>
        <a:p>
          <a:pPr algn="ctr" rtl="0">
            <a:defRPr lang="en-US" sz="1400" b="1" i="0" u="none" strike="noStrike" kern="1200" spc="0" baseline="0">
              <a:solidFill>
                <a:srgbClr val="002060"/>
              </a:solidFill>
              <a:latin typeface="+mn-lt"/>
              <a:ea typeface="+mn-ea"/>
              <a:cs typeface="+mn-cs"/>
            </a:defRPr>
          </a:pPr>
          <a:endParaRPr lang="en-US"/>
        </a:p>
      </c:txPr>
    </c:title>
    <c:autoTitleDeleted val="0"/>
    <c:pivotFmts>
      <c:pivotFmt>
        <c:idx val="0"/>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25400">
            <a:solidFill>
              <a:schemeClr val="lt1"/>
            </a:solidFill>
          </a:ln>
          <a:effectLst/>
          <a:sp3d contourW="25400">
            <a:contourClr>
              <a:schemeClr val="lt1"/>
            </a:contourClr>
          </a:sp3d>
        </c:spPr>
      </c:pivotFmt>
      <c:pivotFmt>
        <c:idx val="3"/>
        <c:spPr>
          <a:solidFill>
            <a:schemeClr val="accent1"/>
          </a:solidFill>
          <a:ln w="25400">
            <a:solidFill>
              <a:schemeClr val="lt1"/>
            </a:solidFill>
          </a:ln>
          <a:effectLst/>
          <a:sp3d contourW="25400">
            <a:contourClr>
              <a:schemeClr val="lt1"/>
            </a:contourClr>
          </a:sp3d>
        </c:spPr>
      </c:pivotFmt>
      <c:pivotFmt>
        <c:idx val="4"/>
        <c:spPr>
          <a:solidFill>
            <a:schemeClr val="accent1"/>
          </a:solidFill>
          <a:ln w="25400">
            <a:solidFill>
              <a:schemeClr val="lt1"/>
            </a:solidFill>
          </a:ln>
          <a:effectLst/>
          <a:sp3d contourW="25400">
            <a:contourClr>
              <a:schemeClr val="lt1"/>
            </a:contourClr>
          </a:sp3d>
        </c:spPr>
      </c:pivotFmt>
      <c:pivotFmt>
        <c:idx val="5"/>
        <c:spPr>
          <a:solidFill>
            <a:schemeClr val="accent1"/>
          </a:solidFill>
          <a:ln w="25400">
            <a:solidFill>
              <a:schemeClr val="lt1"/>
            </a:solidFill>
          </a:ln>
          <a:effectLst/>
          <a:sp3d contourW="25400">
            <a:contourClr>
              <a:schemeClr val="lt1"/>
            </a:contourClr>
          </a:sp3d>
        </c:spPr>
        <c:marker>
          <c:symbol val="none"/>
        </c:marker>
        <c:dLbl>
          <c:idx val="0"/>
          <c:spPr>
            <a:solidFill>
              <a:srgbClr val="FFFFFF"/>
            </a:solidFill>
            <a:ln>
              <a:solidFill>
                <a:srgbClr val="000000">
                  <a:lumMod val="25000"/>
                  <a:lumOff val="75000"/>
                </a:srgb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bestFit"/>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ext>
          </c:extLst>
        </c:dLbl>
      </c:pivotFmt>
      <c:pivotFmt>
        <c:idx val="6"/>
        <c:spPr>
          <a:solidFill>
            <a:schemeClr val="accent4"/>
          </a:solidFill>
          <a:ln w="25400">
            <a:solidFill>
              <a:schemeClr val="lt1"/>
            </a:solidFill>
          </a:ln>
          <a:effectLst/>
          <a:sp3d contourW="25400">
            <a:contourClr>
              <a:schemeClr val="lt1"/>
            </a:contourClr>
          </a:sp3d>
        </c:spPr>
        <c:dLbl>
          <c:idx val="0"/>
          <c:layout>
            <c:manualLayout>
              <c:x val="-0.19337780694079906"/>
              <c:y val="-9.9332895888014153E-3"/>
            </c:manualLayout>
          </c:layout>
          <c:spPr>
            <a:solidFill>
              <a:srgbClr val="FFFFFF"/>
            </a:solidFill>
            <a:ln>
              <a:solidFill>
                <a:srgbClr val="000000">
                  <a:lumMod val="25000"/>
                  <a:lumOff val="75000"/>
                </a:srgb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bestFit"/>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ext>
          </c:extLst>
        </c:dLbl>
      </c:pivotFmt>
      <c:pivotFmt>
        <c:idx val="7"/>
        <c:spPr>
          <a:solidFill>
            <a:schemeClr val="accent5"/>
          </a:solidFill>
          <a:ln w="25400">
            <a:solidFill>
              <a:schemeClr val="lt1"/>
            </a:solidFill>
          </a:ln>
          <a:effectLst/>
          <a:sp3d contourW="25400">
            <a:contourClr>
              <a:schemeClr val="lt1"/>
            </a:contourClr>
          </a:sp3d>
        </c:spPr>
        <c:dLbl>
          <c:idx val="0"/>
          <c:layout>
            <c:manualLayout>
              <c:x val="0.15484115266841644"/>
              <c:y val="1.3514326334208224E-3"/>
            </c:manualLayout>
          </c:layout>
          <c:spPr>
            <a:solidFill>
              <a:srgbClr val="FFFFFF"/>
            </a:solidFill>
            <a:ln>
              <a:solidFill>
                <a:srgbClr val="000000">
                  <a:lumMod val="25000"/>
                  <a:lumOff val="75000"/>
                </a:srgb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bestFit"/>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ext>
          </c:extLst>
        </c:dLbl>
      </c:pivotFmt>
      <c:pivotFmt>
        <c:idx val="8"/>
        <c:spPr>
          <a:solidFill>
            <a:srgbClr val="FF0000"/>
          </a:solidFill>
          <a:ln w="25400">
            <a:solidFill>
              <a:schemeClr val="lt1"/>
            </a:solidFill>
          </a:ln>
          <a:effectLst/>
          <a:sp3d contourW="25400">
            <a:contourClr>
              <a:schemeClr val="lt1"/>
            </a:contourClr>
          </a:sp3d>
        </c:spPr>
      </c:pivotFmt>
      <c:pivotFmt>
        <c:idx val="9"/>
        <c:spPr>
          <a:solidFill>
            <a:schemeClr val="accent1"/>
          </a:solidFill>
          <a:ln w="25400">
            <a:solidFill>
              <a:schemeClr val="lt1"/>
            </a:solidFill>
          </a:ln>
          <a:effectLst/>
          <a:sp3d contourW="25400">
            <a:contourClr>
              <a:schemeClr val="lt1"/>
            </a:contourClr>
          </a:sp3d>
        </c:spPr>
      </c:pivotFmt>
      <c:pivotFmt>
        <c:idx val="10"/>
        <c:spPr>
          <a:solidFill>
            <a:schemeClr val="accent1"/>
          </a:solidFill>
          <a:ln w="25400">
            <a:solidFill>
              <a:schemeClr val="lt1"/>
            </a:solidFill>
          </a:ln>
          <a:effectLst/>
          <a:sp3d contourW="25400">
            <a:contourClr>
              <a:schemeClr val="lt1"/>
            </a:contourClr>
          </a:sp3d>
        </c:spPr>
      </c:pivotFmt>
      <c:pivotFmt>
        <c:idx val="11"/>
        <c:spPr>
          <a:solidFill>
            <a:schemeClr val="accent1"/>
          </a:solidFill>
          <a:ln w="25400">
            <a:solidFill>
              <a:schemeClr val="lt1"/>
            </a:solidFill>
          </a:ln>
          <a:effectLst/>
          <a:sp3d contourW="25400">
            <a:contourClr>
              <a:schemeClr val="lt1"/>
            </a:contourClr>
          </a:sp3d>
        </c:spPr>
      </c:pivotFmt>
      <c:pivotFmt>
        <c:idx val="12"/>
        <c:spPr>
          <a:solidFill>
            <a:schemeClr val="accent1"/>
          </a:solidFill>
          <a:ln w="25400">
            <a:solidFill>
              <a:schemeClr val="lt1"/>
            </a:solidFill>
          </a:ln>
          <a:effectLst/>
          <a:sp3d contourW="25400">
            <a:contourClr>
              <a:schemeClr val="lt1"/>
            </a:contourClr>
          </a:sp3d>
        </c:spPr>
      </c:pivotFmt>
      <c:pivotFmt>
        <c:idx val="13"/>
        <c:spPr>
          <a:solidFill>
            <a:schemeClr val="accent1"/>
          </a:solidFill>
          <a:ln w="25400">
            <a:solidFill>
              <a:schemeClr val="lt1"/>
            </a:solidFill>
          </a:ln>
          <a:effectLst/>
          <a:sp3d contourW="25400">
            <a:contourClr>
              <a:schemeClr val="lt1"/>
            </a:contourClr>
          </a:sp3d>
        </c:spPr>
      </c:pivotFmt>
      <c:pivotFmt>
        <c:idx val="14"/>
        <c:spPr>
          <a:solidFill>
            <a:schemeClr val="accent1"/>
          </a:solidFill>
          <a:ln w="25400">
            <a:solidFill>
              <a:schemeClr val="lt1"/>
            </a:solidFill>
          </a:ln>
          <a:effectLst/>
          <a:sp3d contourW="25400">
            <a:contourClr>
              <a:schemeClr val="lt1"/>
            </a:contourClr>
          </a:sp3d>
        </c:spPr>
      </c:pivotFmt>
      <c:pivotFmt>
        <c:idx val="15"/>
        <c:spPr>
          <a:solidFill>
            <a:schemeClr val="accent1"/>
          </a:solidFill>
          <a:ln w="25400">
            <a:solidFill>
              <a:schemeClr val="lt1"/>
            </a:solidFill>
          </a:ln>
          <a:effectLst/>
          <a:sp3d contourW="25400">
            <a:contourClr>
              <a:schemeClr val="lt1"/>
            </a:contourClr>
          </a:sp3d>
        </c:spPr>
      </c:pivotFmt>
      <c:pivotFmt>
        <c:idx val="16"/>
        <c:spPr>
          <a:solidFill>
            <a:schemeClr val="accent1"/>
          </a:solidFill>
          <a:ln w="25400">
            <a:solidFill>
              <a:schemeClr val="lt1"/>
            </a:solidFill>
          </a:ln>
          <a:effectLst/>
          <a:sp3d contourW="25400">
            <a:contourClr>
              <a:schemeClr val="lt1"/>
            </a:contourClr>
          </a:sp3d>
        </c:spPr>
      </c:pivotFmt>
      <c:pivotFmt>
        <c:idx val="17"/>
        <c:spPr>
          <a:solidFill>
            <a:schemeClr val="accent1"/>
          </a:solidFill>
          <a:ln w="25400">
            <a:solidFill>
              <a:schemeClr val="lt1"/>
            </a:solidFill>
          </a:ln>
          <a:effectLst/>
          <a:sp3d contourW="25400">
            <a:contourClr>
              <a:schemeClr val="lt1"/>
            </a:contourClr>
          </a:sp3d>
        </c:spPr>
      </c:pivotFmt>
      <c:pivotFmt>
        <c:idx val="18"/>
        <c:spPr>
          <a:solidFill>
            <a:schemeClr val="accent1"/>
          </a:solidFill>
          <a:ln w="25400">
            <a:solidFill>
              <a:schemeClr val="lt1"/>
            </a:solidFill>
          </a:ln>
          <a:effectLst/>
          <a:sp3d contourW="25400">
            <a:contourClr>
              <a:schemeClr val="lt1"/>
            </a:contourClr>
          </a:sp3d>
        </c:spPr>
      </c:pivotFmt>
      <c:pivotFmt>
        <c:idx val="19"/>
        <c:spPr>
          <a:solidFill>
            <a:schemeClr val="accent1"/>
          </a:solidFill>
          <a:ln w="25400">
            <a:solidFill>
              <a:schemeClr val="lt1"/>
            </a:solidFill>
          </a:ln>
          <a:effectLst/>
          <a:sp3d contourW="25400">
            <a:contourClr>
              <a:schemeClr val="lt1"/>
            </a:contourClr>
          </a:sp3d>
        </c:spPr>
      </c:pivotFmt>
      <c:pivotFmt>
        <c:idx val="20"/>
        <c:spPr>
          <a:solidFill>
            <a:schemeClr val="accent1"/>
          </a:solidFill>
          <a:ln w="25400">
            <a:solidFill>
              <a:schemeClr val="lt1"/>
            </a:solidFill>
          </a:ln>
          <a:effectLst/>
          <a:sp3d contourW="25400">
            <a:contourClr>
              <a:schemeClr val="lt1"/>
            </a:contourClr>
          </a:sp3d>
        </c:spPr>
      </c:pivotFmt>
      <c:pivotFmt>
        <c:idx val="21"/>
        <c:spPr>
          <a:solidFill>
            <a:schemeClr val="accent1"/>
          </a:solidFill>
          <a:ln w="25400">
            <a:solidFill>
              <a:schemeClr val="lt1"/>
            </a:solidFill>
          </a:ln>
          <a:effectLst/>
          <a:sp3d contourW="25400">
            <a:contourClr>
              <a:schemeClr val="lt1"/>
            </a:contourClr>
          </a:sp3d>
        </c:spPr>
      </c:pivotFmt>
      <c:pivotFmt>
        <c:idx val="22"/>
        <c:spPr>
          <a:solidFill>
            <a:schemeClr val="accent1"/>
          </a:solidFill>
          <a:ln w="25400">
            <a:solidFill>
              <a:schemeClr val="lt1"/>
            </a:solidFill>
          </a:ln>
          <a:effectLst/>
          <a:sp3d contourW="25400">
            <a:contourClr>
              <a:schemeClr val="lt1"/>
            </a:contourClr>
          </a:sp3d>
        </c:spPr>
      </c:pivotFmt>
      <c:pivotFmt>
        <c:idx val="23"/>
        <c:spPr>
          <a:solidFill>
            <a:schemeClr val="accent1"/>
          </a:solidFill>
          <a:ln w="25400">
            <a:solidFill>
              <a:schemeClr val="lt1"/>
            </a:solidFill>
          </a:ln>
          <a:effectLst/>
          <a:sp3d contourW="25400">
            <a:contourClr>
              <a:schemeClr val="lt1"/>
            </a:contourClr>
          </a:sp3d>
        </c:spPr>
      </c:pivotFmt>
      <c:pivotFmt>
        <c:idx val="24"/>
        <c:spPr>
          <a:solidFill>
            <a:schemeClr val="accent1"/>
          </a:solidFill>
          <a:ln w="25400">
            <a:solidFill>
              <a:schemeClr val="lt1"/>
            </a:solidFill>
          </a:ln>
          <a:effectLst/>
          <a:sp3d contourW="25400">
            <a:contourClr>
              <a:schemeClr val="lt1"/>
            </a:contourClr>
          </a:sp3d>
        </c:spPr>
      </c:pivotFmt>
      <c:pivotFmt>
        <c:idx val="25"/>
        <c:spPr>
          <a:solidFill>
            <a:schemeClr val="accent1"/>
          </a:solidFill>
          <a:ln w="25400">
            <a:solidFill>
              <a:schemeClr val="lt1"/>
            </a:solidFill>
          </a:ln>
          <a:effectLst/>
          <a:sp3d contourW="25400">
            <a:contourClr>
              <a:schemeClr val="lt1"/>
            </a:contourClr>
          </a:sp3d>
        </c:spPr>
      </c:pivotFmt>
      <c:pivotFmt>
        <c:idx val="26"/>
        <c:spPr>
          <a:solidFill>
            <a:schemeClr val="accent1"/>
          </a:solidFill>
          <a:ln w="25400">
            <a:solidFill>
              <a:schemeClr val="lt1"/>
            </a:solidFill>
          </a:ln>
          <a:effectLst/>
          <a:sp3d contourW="25400">
            <a:contourClr>
              <a:schemeClr val="lt1"/>
            </a:contourClr>
          </a:sp3d>
        </c:spPr>
      </c:pivotFmt>
      <c:pivotFmt>
        <c:idx val="27"/>
        <c:spPr>
          <a:solidFill>
            <a:schemeClr val="accent1"/>
          </a:solidFill>
          <a:ln w="25400">
            <a:solidFill>
              <a:schemeClr val="lt1"/>
            </a:solidFill>
          </a:ln>
          <a:effectLst/>
          <a:sp3d contourW="25400">
            <a:contourClr>
              <a:schemeClr val="lt1"/>
            </a:contourClr>
          </a:sp3d>
        </c:spPr>
      </c:pivotFmt>
      <c:pivotFmt>
        <c:idx val="28"/>
        <c:spPr>
          <a:solidFill>
            <a:schemeClr val="accent1"/>
          </a:solidFill>
          <a:ln w="25400">
            <a:solidFill>
              <a:schemeClr val="lt1"/>
            </a:solidFill>
          </a:ln>
          <a:effectLst/>
          <a:sp3d contourW="25400">
            <a:contourClr>
              <a:schemeClr val="lt1"/>
            </a:contourClr>
          </a:sp3d>
        </c:spPr>
      </c:pivotFmt>
      <c:pivotFmt>
        <c:idx val="29"/>
        <c:spPr>
          <a:solidFill>
            <a:schemeClr val="accent1"/>
          </a:solidFill>
          <a:ln w="25400">
            <a:solidFill>
              <a:schemeClr val="lt1"/>
            </a:solidFill>
          </a:ln>
          <a:effectLst/>
          <a:sp3d contourW="25400">
            <a:contourClr>
              <a:schemeClr val="lt1"/>
            </a:contourClr>
          </a:sp3d>
        </c:spPr>
      </c:pivotFmt>
      <c:pivotFmt>
        <c:idx val="30"/>
        <c:spPr>
          <a:solidFill>
            <a:schemeClr val="accent1"/>
          </a:solidFill>
          <a:ln w="25400">
            <a:solidFill>
              <a:schemeClr val="lt1"/>
            </a:solidFill>
          </a:ln>
          <a:effectLst/>
          <a:sp3d contourW="25400">
            <a:contourClr>
              <a:schemeClr val="lt1"/>
            </a:contourClr>
          </a:sp3d>
        </c:spPr>
      </c:pivotFmt>
      <c:pivotFmt>
        <c:idx val="31"/>
        <c:spPr>
          <a:solidFill>
            <a:schemeClr val="accent1"/>
          </a:solidFill>
          <a:ln w="25400">
            <a:solidFill>
              <a:schemeClr val="lt1"/>
            </a:solidFill>
          </a:ln>
          <a:effectLst/>
          <a:sp3d contourW="25400">
            <a:contourClr>
              <a:schemeClr val="lt1"/>
            </a:contourClr>
          </a:sp3d>
        </c:spPr>
      </c:pivotFmt>
      <c:pivotFmt>
        <c:idx val="32"/>
        <c:spPr>
          <a:solidFill>
            <a:schemeClr val="accent1"/>
          </a:solidFill>
          <a:ln w="25400">
            <a:solidFill>
              <a:schemeClr val="lt1"/>
            </a:solidFill>
          </a:ln>
          <a:effectLst/>
          <a:sp3d contourW="25400">
            <a:contourClr>
              <a:schemeClr val="lt1"/>
            </a:contourClr>
          </a:sp3d>
        </c:spPr>
      </c:pivotFmt>
      <c:pivotFmt>
        <c:idx val="33"/>
        <c:spPr>
          <a:solidFill>
            <a:schemeClr val="accent1"/>
          </a:solidFill>
          <a:ln w="25400">
            <a:solidFill>
              <a:schemeClr val="lt1"/>
            </a:solidFill>
          </a:ln>
          <a:effectLst/>
          <a:sp3d contourW="25400">
            <a:contourClr>
              <a:schemeClr val="lt1"/>
            </a:contourClr>
          </a:sp3d>
        </c:spPr>
      </c:pivotFmt>
      <c:pivotFmt>
        <c:idx val="34"/>
        <c:spPr>
          <a:solidFill>
            <a:schemeClr val="accent1"/>
          </a:solidFill>
          <a:ln w="25400">
            <a:solidFill>
              <a:schemeClr val="lt1"/>
            </a:solidFill>
          </a:ln>
          <a:effectLst/>
          <a:sp3d contourW="25400">
            <a:contourClr>
              <a:schemeClr val="lt1"/>
            </a:contourClr>
          </a:sp3d>
        </c:spPr>
      </c:pivotFmt>
      <c:pivotFmt>
        <c:idx val="35"/>
        <c:spPr>
          <a:solidFill>
            <a:schemeClr val="accent1"/>
          </a:solidFill>
          <a:ln w="25400">
            <a:solidFill>
              <a:schemeClr val="lt1"/>
            </a:solidFill>
          </a:ln>
          <a:effectLst/>
          <a:sp3d contourW="25400">
            <a:contourClr>
              <a:schemeClr val="lt1"/>
            </a:contourClr>
          </a:sp3d>
        </c:spPr>
      </c:pivotFmt>
      <c:pivotFmt>
        <c:idx val="36"/>
        <c:spPr>
          <a:solidFill>
            <a:schemeClr val="accent1"/>
          </a:solidFill>
          <a:ln w="25400">
            <a:solidFill>
              <a:schemeClr val="lt1"/>
            </a:solidFill>
          </a:ln>
          <a:effectLst/>
          <a:sp3d contourW="25400">
            <a:contourClr>
              <a:schemeClr val="lt1"/>
            </a:contourClr>
          </a:sp3d>
        </c:spPr>
      </c:pivotFmt>
      <c:pivotFmt>
        <c:idx val="37"/>
        <c:spPr>
          <a:solidFill>
            <a:schemeClr val="accent1"/>
          </a:solidFill>
          <a:ln w="25400">
            <a:solidFill>
              <a:schemeClr val="lt1"/>
            </a:solidFill>
          </a:ln>
          <a:effectLst/>
          <a:sp3d contourW="25400">
            <a:contourClr>
              <a:schemeClr val="lt1"/>
            </a:contourClr>
          </a:sp3d>
        </c:spPr>
      </c:pivotFmt>
      <c:pivotFmt>
        <c:idx val="38"/>
        <c:spPr>
          <a:solidFill>
            <a:schemeClr val="accent1"/>
          </a:solidFill>
          <a:ln w="25400">
            <a:solidFill>
              <a:schemeClr val="lt1"/>
            </a:solidFill>
          </a:ln>
          <a:effectLst/>
          <a:sp3d contourW="25400">
            <a:contourClr>
              <a:schemeClr val="lt1"/>
            </a:contourClr>
          </a:sp3d>
        </c:spPr>
      </c:pivotFmt>
      <c:pivotFmt>
        <c:idx val="39"/>
        <c:spPr>
          <a:solidFill>
            <a:schemeClr val="accent1"/>
          </a:solidFill>
          <a:ln w="25400">
            <a:solidFill>
              <a:schemeClr val="lt1"/>
            </a:solidFill>
          </a:ln>
          <a:effectLst/>
          <a:sp3d contourW="25400">
            <a:contourClr>
              <a:schemeClr val="lt1"/>
            </a:contourClr>
          </a:sp3d>
        </c:spPr>
      </c:pivotFmt>
      <c:pivotFmt>
        <c:idx val="40"/>
        <c:spPr>
          <a:solidFill>
            <a:schemeClr val="accent1"/>
          </a:solidFill>
          <a:ln w="25400">
            <a:solidFill>
              <a:schemeClr val="lt1"/>
            </a:solidFill>
          </a:ln>
          <a:effectLst/>
          <a:sp3d contourW="25400">
            <a:contourClr>
              <a:schemeClr val="lt1"/>
            </a:contourClr>
          </a:sp3d>
        </c:spPr>
      </c:pivotFmt>
      <c:pivotFmt>
        <c:idx val="41"/>
        <c:spPr>
          <a:solidFill>
            <a:schemeClr val="accent1"/>
          </a:solidFill>
          <a:ln w="25400">
            <a:solidFill>
              <a:schemeClr val="lt1"/>
            </a:solidFill>
          </a:ln>
          <a:effectLst/>
          <a:sp3d contourW="25400">
            <a:contourClr>
              <a:schemeClr val="lt1"/>
            </a:contourClr>
          </a:sp3d>
        </c:spPr>
      </c:pivotFmt>
      <c:pivotFmt>
        <c:idx val="42"/>
        <c:spPr>
          <a:solidFill>
            <a:schemeClr val="accent1"/>
          </a:solidFill>
          <a:ln w="25400">
            <a:solidFill>
              <a:schemeClr val="lt1"/>
            </a:solidFill>
          </a:ln>
          <a:effectLst/>
          <a:sp3d contourW="25400">
            <a:contourClr>
              <a:schemeClr val="lt1"/>
            </a:contourClr>
          </a:sp3d>
        </c:spPr>
      </c:pivotFmt>
      <c:pivotFmt>
        <c:idx val="43"/>
        <c:spPr>
          <a:solidFill>
            <a:schemeClr val="accent1"/>
          </a:solidFill>
          <a:ln w="25400">
            <a:solidFill>
              <a:schemeClr val="lt1"/>
            </a:solidFill>
          </a:ln>
          <a:effectLst/>
          <a:sp3d contourW="25400">
            <a:contourClr>
              <a:schemeClr val="lt1"/>
            </a:contourClr>
          </a:sp3d>
        </c:spPr>
      </c:pivotFmt>
      <c:pivotFmt>
        <c:idx val="44"/>
        <c:spPr>
          <a:solidFill>
            <a:schemeClr val="accent1"/>
          </a:solidFill>
          <a:ln w="25400">
            <a:solidFill>
              <a:schemeClr val="lt1"/>
            </a:solidFill>
          </a:ln>
          <a:effectLst/>
          <a:sp3d contourW="25400">
            <a:contourClr>
              <a:schemeClr val="lt1"/>
            </a:contourClr>
          </a:sp3d>
        </c:spPr>
      </c:pivotFmt>
      <c:pivotFmt>
        <c:idx val="45"/>
        <c:spPr>
          <a:solidFill>
            <a:schemeClr val="accent1"/>
          </a:solidFill>
          <a:ln w="25400">
            <a:solidFill>
              <a:schemeClr val="lt1"/>
            </a:solidFill>
          </a:ln>
          <a:effectLst/>
          <a:sp3d contourW="25400">
            <a:contourClr>
              <a:schemeClr val="lt1"/>
            </a:contourClr>
          </a:sp3d>
        </c:spPr>
      </c:pivotFmt>
      <c:pivotFmt>
        <c:idx val="46"/>
        <c:spPr>
          <a:solidFill>
            <a:schemeClr val="accent1"/>
          </a:solidFill>
          <a:ln w="25400">
            <a:solidFill>
              <a:schemeClr val="lt1"/>
            </a:solidFill>
          </a:ln>
          <a:effectLst/>
          <a:sp3d contourW="25400">
            <a:contourClr>
              <a:schemeClr val="lt1"/>
            </a:contourClr>
          </a:sp3d>
        </c:spPr>
      </c:pivotFmt>
      <c:pivotFmt>
        <c:idx val="47"/>
        <c:spPr>
          <a:solidFill>
            <a:schemeClr val="accent1"/>
          </a:solidFill>
          <a:ln w="25400">
            <a:solidFill>
              <a:schemeClr val="lt1"/>
            </a:solidFill>
          </a:ln>
          <a:effectLst/>
          <a:sp3d contourW="25400">
            <a:contourClr>
              <a:schemeClr val="lt1"/>
            </a:contourClr>
          </a:sp3d>
        </c:spPr>
      </c:pivotFmt>
      <c:pivotFmt>
        <c:idx val="48"/>
        <c:spPr>
          <a:solidFill>
            <a:schemeClr val="accent1"/>
          </a:solidFill>
          <a:ln w="25400">
            <a:solidFill>
              <a:schemeClr val="lt1"/>
            </a:solidFill>
          </a:ln>
          <a:effectLst/>
          <a:sp3d contourW="25400">
            <a:contourClr>
              <a:schemeClr val="lt1"/>
            </a:contourClr>
          </a:sp3d>
        </c:spPr>
      </c:pivotFmt>
      <c:pivotFmt>
        <c:idx val="49"/>
        <c:spPr>
          <a:solidFill>
            <a:schemeClr val="accent1"/>
          </a:solidFill>
          <a:ln w="25400">
            <a:solidFill>
              <a:schemeClr val="lt1"/>
            </a:solidFill>
          </a:ln>
          <a:effectLst/>
          <a:sp3d contourW="25400">
            <a:contourClr>
              <a:schemeClr val="lt1"/>
            </a:contourClr>
          </a:sp3d>
        </c:spPr>
      </c:pivotFmt>
      <c:pivotFmt>
        <c:idx val="50"/>
        <c:spPr>
          <a:solidFill>
            <a:schemeClr val="accent1"/>
          </a:solidFill>
          <a:ln w="25400">
            <a:solidFill>
              <a:schemeClr val="lt1"/>
            </a:solidFill>
          </a:ln>
          <a:effectLst/>
          <a:sp3d contourW="25400">
            <a:contourClr>
              <a:schemeClr val="lt1"/>
            </a:contourClr>
          </a:sp3d>
        </c:spPr>
      </c:pivotFmt>
      <c:pivotFmt>
        <c:idx val="51"/>
        <c:spPr>
          <a:solidFill>
            <a:schemeClr val="accent1"/>
          </a:solidFill>
          <a:ln w="25400">
            <a:solidFill>
              <a:schemeClr val="lt1"/>
            </a:solidFill>
          </a:ln>
          <a:effectLst/>
          <a:sp3d contourW="25400">
            <a:contourClr>
              <a:schemeClr val="lt1"/>
            </a:contourClr>
          </a:sp3d>
        </c:spPr>
      </c:pivotFmt>
      <c:pivotFmt>
        <c:idx val="52"/>
        <c:spPr>
          <a:solidFill>
            <a:schemeClr val="accent1"/>
          </a:solidFill>
          <a:ln w="25400">
            <a:solidFill>
              <a:schemeClr val="lt1"/>
            </a:solidFill>
          </a:ln>
          <a:effectLst/>
          <a:sp3d contourW="25400">
            <a:contourClr>
              <a:schemeClr val="lt1"/>
            </a:contourClr>
          </a:sp3d>
        </c:spPr>
      </c:pivotFmt>
      <c:pivotFmt>
        <c:idx val="53"/>
        <c:spPr>
          <a:solidFill>
            <a:schemeClr val="accent1"/>
          </a:solidFill>
          <a:ln w="25400">
            <a:solidFill>
              <a:schemeClr val="lt1"/>
            </a:solidFill>
          </a:ln>
          <a:effectLst/>
          <a:sp3d contourW="25400">
            <a:contourClr>
              <a:schemeClr val="lt1"/>
            </a:contourClr>
          </a:sp3d>
        </c:spPr>
      </c:pivotFmt>
      <c:pivotFmt>
        <c:idx val="54"/>
        <c:spPr>
          <a:solidFill>
            <a:schemeClr val="accent1"/>
          </a:solidFill>
          <a:ln w="25400">
            <a:solidFill>
              <a:schemeClr val="lt1"/>
            </a:solidFill>
          </a:ln>
          <a:effectLst/>
          <a:sp3d contourW="25400">
            <a:contourClr>
              <a:schemeClr val="lt1"/>
            </a:contourClr>
          </a:sp3d>
        </c:spPr>
      </c:pivotFmt>
      <c:pivotFmt>
        <c:idx val="55"/>
        <c:spPr>
          <a:solidFill>
            <a:schemeClr val="accent1"/>
          </a:solidFill>
          <a:ln w="25400">
            <a:solidFill>
              <a:schemeClr val="lt1"/>
            </a:solidFill>
          </a:ln>
          <a:effectLst/>
          <a:sp3d contourW="25400">
            <a:contourClr>
              <a:schemeClr val="lt1"/>
            </a:contourClr>
          </a:sp3d>
        </c:spPr>
      </c:pivotFmt>
      <c:pivotFmt>
        <c:idx val="56"/>
        <c:spPr>
          <a:solidFill>
            <a:schemeClr val="accent1"/>
          </a:solidFill>
          <a:ln w="25400">
            <a:solidFill>
              <a:schemeClr val="lt1"/>
            </a:solidFill>
          </a:ln>
          <a:effectLst/>
          <a:sp3d contourW="25400">
            <a:contourClr>
              <a:schemeClr val="lt1"/>
            </a:contourClr>
          </a:sp3d>
        </c:spPr>
      </c:pivotFmt>
      <c:pivotFmt>
        <c:idx val="57"/>
        <c:spPr>
          <a:solidFill>
            <a:schemeClr val="accent1"/>
          </a:solidFill>
          <a:ln w="25400">
            <a:solidFill>
              <a:schemeClr val="lt1"/>
            </a:solidFill>
          </a:ln>
          <a:effectLst/>
          <a:sp3d contourW="25400">
            <a:contourClr>
              <a:schemeClr val="lt1"/>
            </a:contourClr>
          </a:sp3d>
        </c:spPr>
      </c:pivotFmt>
      <c:pivotFmt>
        <c:idx val="58"/>
        <c:spPr>
          <a:solidFill>
            <a:schemeClr val="accent1"/>
          </a:solidFill>
          <a:ln w="25400">
            <a:solidFill>
              <a:schemeClr val="lt1"/>
            </a:solidFill>
          </a:ln>
          <a:effectLst/>
          <a:sp3d contourW="25400">
            <a:contourClr>
              <a:schemeClr val="lt1"/>
            </a:contourClr>
          </a:sp3d>
        </c:spPr>
      </c:pivotFmt>
      <c:pivotFmt>
        <c:idx val="59"/>
        <c:spPr>
          <a:solidFill>
            <a:schemeClr val="accent1"/>
          </a:solidFill>
          <a:ln w="25400">
            <a:solidFill>
              <a:schemeClr val="lt1"/>
            </a:solidFill>
          </a:ln>
          <a:effectLst/>
          <a:sp3d contourW="25400">
            <a:contourClr>
              <a:schemeClr val="lt1"/>
            </a:contourClr>
          </a:sp3d>
        </c:spPr>
      </c:pivotFmt>
      <c:pivotFmt>
        <c:idx val="60"/>
        <c:spPr>
          <a:solidFill>
            <a:schemeClr val="accent1"/>
          </a:solidFill>
          <a:ln w="25400">
            <a:solidFill>
              <a:schemeClr val="lt1"/>
            </a:solidFill>
          </a:ln>
          <a:effectLst/>
          <a:sp3d contourW="25400">
            <a:contourClr>
              <a:schemeClr val="lt1"/>
            </a:contourClr>
          </a:sp3d>
        </c:spPr>
      </c:pivotFmt>
      <c:pivotFmt>
        <c:idx val="61"/>
        <c:spPr>
          <a:solidFill>
            <a:schemeClr val="accent1"/>
          </a:solidFill>
          <a:ln w="25400">
            <a:solidFill>
              <a:schemeClr val="lt1"/>
            </a:solidFill>
          </a:ln>
          <a:effectLst/>
          <a:sp3d contourW="25400">
            <a:contourClr>
              <a:schemeClr val="lt1"/>
            </a:contourClr>
          </a:sp3d>
        </c:spPr>
      </c:pivotFmt>
      <c:pivotFmt>
        <c:idx val="62"/>
        <c:spPr>
          <a:solidFill>
            <a:schemeClr val="accent1"/>
          </a:solidFill>
          <a:ln w="25400">
            <a:solidFill>
              <a:schemeClr val="lt1"/>
            </a:solidFill>
          </a:ln>
          <a:effectLst/>
          <a:sp3d contourW="25400">
            <a:contourClr>
              <a:schemeClr val="lt1"/>
            </a:contourClr>
          </a:sp3d>
        </c:spPr>
      </c:pivotFmt>
      <c:pivotFmt>
        <c:idx val="63"/>
        <c:spPr>
          <a:solidFill>
            <a:schemeClr val="accent1"/>
          </a:solidFill>
          <a:ln w="25400">
            <a:solidFill>
              <a:schemeClr val="lt1"/>
            </a:solidFill>
          </a:ln>
          <a:effectLst/>
          <a:sp3d contourW="25400">
            <a:contourClr>
              <a:schemeClr val="lt1"/>
            </a:contourClr>
          </a:sp3d>
        </c:spPr>
      </c:pivotFmt>
      <c:pivotFmt>
        <c:idx val="64"/>
        <c:spPr>
          <a:solidFill>
            <a:schemeClr val="accent1"/>
          </a:solidFill>
          <a:ln w="25400">
            <a:solidFill>
              <a:schemeClr val="lt1"/>
            </a:solidFill>
          </a:ln>
          <a:effectLst/>
          <a:sp3d contourW="25400">
            <a:contourClr>
              <a:schemeClr val="lt1"/>
            </a:contourClr>
          </a:sp3d>
        </c:spPr>
      </c:pivotFmt>
      <c:pivotFmt>
        <c:idx val="65"/>
        <c:spPr>
          <a:solidFill>
            <a:schemeClr val="accent1"/>
          </a:solidFill>
          <a:ln w="25400">
            <a:solidFill>
              <a:schemeClr val="lt1"/>
            </a:solidFill>
          </a:ln>
          <a:effectLst/>
          <a:sp3d contourW="25400">
            <a:contourClr>
              <a:schemeClr val="lt1"/>
            </a:contourClr>
          </a:sp3d>
        </c:spPr>
      </c:pivotFmt>
      <c:pivotFmt>
        <c:idx val="66"/>
        <c:spPr>
          <a:solidFill>
            <a:schemeClr val="accent1"/>
          </a:solidFill>
          <a:ln w="25400">
            <a:solidFill>
              <a:schemeClr val="lt1"/>
            </a:solidFill>
          </a:ln>
          <a:effectLst/>
          <a:sp3d contourW="25400">
            <a:contourClr>
              <a:schemeClr val="lt1"/>
            </a:contourClr>
          </a:sp3d>
        </c:spPr>
      </c:pivotFmt>
      <c:pivotFmt>
        <c:idx val="67"/>
        <c:spPr>
          <a:solidFill>
            <a:schemeClr val="accent1"/>
          </a:solidFill>
          <a:ln w="25400">
            <a:solidFill>
              <a:schemeClr val="lt1"/>
            </a:solidFill>
          </a:ln>
          <a:effectLst/>
          <a:sp3d contourW="25400">
            <a:contourClr>
              <a:schemeClr val="lt1"/>
            </a:contourClr>
          </a:sp3d>
        </c:spPr>
      </c:pivotFmt>
      <c:pivotFmt>
        <c:idx val="68"/>
        <c:spPr>
          <a:solidFill>
            <a:schemeClr val="accent1"/>
          </a:solidFill>
          <a:ln w="25400">
            <a:solidFill>
              <a:schemeClr val="lt1"/>
            </a:solidFill>
          </a:ln>
          <a:effectLst/>
          <a:sp3d contourW="25400">
            <a:contourClr>
              <a:schemeClr val="lt1"/>
            </a:contourClr>
          </a:sp3d>
        </c:spPr>
      </c:pivotFmt>
      <c:pivotFmt>
        <c:idx val="69"/>
        <c:spPr>
          <a:solidFill>
            <a:schemeClr val="accent1"/>
          </a:solidFill>
          <a:ln w="25400">
            <a:solidFill>
              <a:schemeClr val="lt1"/>
            </a:solidFill>
          </a:ln>
          <a:effectLst/>
          <a:sp3d contourW="25400">
            <a:contourClr>
              <a:schemeClr val="lt1"/>
            </a:contourClr>
          </a:sp3d>
        </c:spPr>
      </c:pivotFmt>
      <c:pivotFmt>
        <c:idx val="70"/>
        <c:spPr>
          <a:solidFill>
            <a:schemeClr val="accent1"/>
          </a:solidFill>
          <a:ln w="25400">
            <a:solidFill>
              <a:schemeClr val="lt1"/>
            </a:solidFill>
          </a:ln>
          <a:effectLst/>
          <a:sp3d contourW="25400">
            <a:contourClr>
              <a:schemeClr val="lt1"/>
            </a:contourClr>
          </a:sp3d>
        </c:spPr>
      </c:pivotFmt>
      <c:pivotFmt>
        <c:idx val="71"/>
        <c:spPr>
          <a:solidFill>
            <a:schemeClr val="accent1"/>
          </a:solidFill>
          <a:ln w="25400">
            <a:solidFill>
              <a:schemeClr val="lt1"/>
            </a:solidFill>
          </a:ln>
          <a:effectLst/>
          <a:sp3d contourW="25400">
            <a:contourClr>
              <a:schemeClr val="lt1"/>
            </a:contourClr>
          </a:sp3d>
        </c:spPr>
      </c:pivotFmt>
      <c:pivotFmt>
        <c:idx val="72"/>
        <c:spPr>
          <a:solidFill>
            <a:schemeClr val="accent1"/>
          </a:solidFill>
          <a:ln w="25400">
            <a:solidFill>
              <a:schemeClr val="lt1"/>
            </a:solidFill>
          </a:ln>
          <a:effectLst/>
          <a:sp3d contourW="25400">
            <a:contourClr>
              <a:schemeClr val="lt1"/>
            </a:contourClr>
          </a:sp3d>
        </c:spPr>
      </c:pivotFmt>
      <c:pivotFmt>
        <c:idx val="73"/>
        <c:spPr>
          <a:solidFill>
            <a:schemeClr val="accent1"/>
          </a:solidFill>
          <a:ln w="25400">
            <a:solidFill>
              <a:schemeClr val="lt1"/>
            </a:solidFill>
          </a:ln>
          <a:effectLst/>
          <a:sp3d contourW="25400">
            <a:contourClr>
              <a:schemeClr val="lt1"/>
            </a:contourClr>
          </a:sp3d>
        </c:spPr>
      </c:pivotFmt>
    </c:pivotFmts>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Analysis!$AQ$1</c:f>
              <c:strCache>
                <c:ptCount val="1"/>
                <c:pt idx="0">
                  <c:v>Total</c:v>
                </c:pt>
              </c:strCache>
            </c:strRef>
          </c:tx>
          <c:dPt>
            <c:idx val="0"/>
            <c:bubble3D val="0"/>
            <c:spPr>
              <a:solidFill>
                <a:schemeClr val="accent4"/>
              </a:solidFill>
              <a:ln w="25400">
                <a:solidFill>
                  <a:schemeClr val="lt1"/>
                </a:solidFill>
              </a:ln>
              <a:effectLst/>
              <a:sp3d contourW="25400">
                <a:contourClr>
                  <a:schemeClr val="lt1"/>
                </a:contourClr>
              </a:sp3d>
            </c:spPr>
          </c:dPt>
          <c:dPt>
            <c:idx val="1"/>
            <c:bubble3D val="0"/>
            <c:spPr>
              <a:solidFill>
                <a:schemeClr val="accent2"/>
              </a:solidFill>
              <a:ln w="25400">
                <a:solidFill>
                  <a:schemeClr val="lt1"/>
                </a:solidFill>
              </a:ln>
              <a:effectLst/>
              <a:sp3d contourW="25400">
                <a:contourClr>
                  <a:schemeClr val="lt1"/>
                </a:contourClr>
              </a:sp3d>
            </c:spPr>
          </c:dPt>
          <c:dPt>
            <c:idx val="2"/>
            <c:bubble3D val="0"/>
            <c:spPr>
              <a:solidFill>
                <a:schemeClr val="accent3"/>
              </a:solidFill>
              <a:ln w="25400">
                <a:solidFill>
                  <a:schemeClr val="lt1"/>
                </a:solidFill>
              </a:ln>
              <a:effectLst/>
              <a:sp3d contourW="25400">
                <a:contourClr>
                  <a:schemeClr val="lt1"/>
                </a:contourClr>
              </a:sp3d>
            </c:spPr>
          </c:dPt>
          <c:dPt>
            <c:idx val="3"/>
            <c:bubble3D val="0"/>
            <c:spPr>
              <a:solidFill>
                <a:schemeClr val="accent4"/>
              </a:solidFill>
              <a:ln w="25400">
                <a:solidFill>
                  <a:schemeClr val="lt1"/>
                </a:solidFill>
              </a:ln>
              <a:effectLst/>
              <a:sp3d contourW="25400">
                <a:contourClr>
                  <a:schemeClr val="lt1"/>
                </a:contourClr>
              </a:sp3d>
            </c:spPr>
          </c:dPt>
          <c:dPt>
            <c:idx val="4"/>
            <c:bubble3D val="0"/>
            <c:spPr>
              <a:solidFill>
                <a:schemeClr val="accent5"/>
              </a:solidFill>
              <a:ln w="25400">
                <a:solidFill>
                  <a:schemeClr val="lt1"/>
                </a:solidFill>
              </a:ln>
              <a:effectLst/>
              <a:sp3d contourW="25400">
                <a:contourClr>
                  <a:schemeClr val="lt1"/>
                </a:contourClr>
              </a:sp3d>
            </c:spPr>
          </c:dPt>
          <c:dPt>
            <c:idx val="5"/>
            <c:bubble3D val="0"/>
            <c:spPr>
              <a:solidFill>
                <a:schemeClr val="accent6"/>
              </a:solidFill>
              <a:ln w="25400">
                <a:solidFill>
                  <a:schemeClr val="lt1"/>
                </a:solidFill>
              </a:ln>
              <a:effectLst/>
              <a:sp3d contourW="25400">
                <a:contourClr>
                  <a:schemeClr val="lt1"/>
                </a:contourClr>
              </a:sp3d>
            </c:spPr>
          </c:dPt>
          <c:dPt>
            <c:idx val="6"/>
            <c:bubble3D val="0"/>
            <c:spPr>
              <a:solidFill>
                <a:schemeClr val="accent1">
                  <a:lumMod val="60000"/>
                </a:schemeClr>
              </a:solidFill>
              <a:ln w="25400">
                <a:solidFill>
                  <a:schemeClr val="lt1"/>
                </a:solidFill>
              </a:ln>
              <a:effectLst/>
              <a:sp3d contourW="25400">
                <a:contourClr>
                  <a:schemeClr val="lt1"/>
                </a:contourClr>
              </a:sp3d>
            </c:spPr>
          </c:dPt>
          <c:dPt>
            <c:idx val="7"/>
            <c:bubble3D val="0"/>
            <c:spPr>
              <a:solidFill>
                <a:schemeClr val="accent2">
                  <a:lumMod val="60000"/>
                </a:schemeClr>
              </a:solidFill>
              <a:ln w="25400">
                <a:solidFill>
                  <a:schemeClr val="lt1"/>
                </a:solidFill>
              </a:ln>
              <a:effectLst/>
              <a:sp3d contourW="25400">
                <a:contourClr>
                  <a:schemeClr val="lt1"/>
                </a:contourClr>
              </a:sp3d>
            </c:spPr>
          </c:dPt>
          <c:dPt>
            <c:idx val="8"/>
            <c:bubble3D val="0"/>
            <c:spPr>
              <a:solidFill>
                <a:schemeClr val="accent3">
                  <a:lumMod val="60000"/>
                </a:schemeClr>
              </a:solidFill>
              <a:ln w="25400">
                <a:solidFill>
                  <a:schemeClr val="lt1"/>
                </a:solidFill>
              </a:ln>
              <a:effectLst/>
              <a:sp3d contourW="25400">
                <a:contourClr>
                  <a:schemeClr val="lt1"/>
                </a:contourClr>
              </a:sp3d>
            </c:spPr>
          </c:dPt>
          <c:dPt>
            <c:idx val="9"/>
            <c:bubble3D val="0"/>
            <c:spPr>
              <a:solidFill>
                <a:schemeClr val="accent4">
                  <a:lumMod val="60000"/>
                </a:schemeClr>
              </a:solidFill>
              <a:ln w="25400">
                <a:solidFill>
                  <a:schemeClr val="lt1"/>
                </a:solidFill>
              </a:ln>
              <a:effectLst/>
              <a:sp3d contourW="25400">
                <a:contourClr>
                  <a:schemeClr val="lt1"/>
                </a:contourClr>
              </a:sp3d>
            </c:spPr>
          </c:dPt>
          <c:dPt>
            <c:idx val="10"/>
            <c:bubble3D val="0"/>
            <c:spPr>
              <a:solidFill>
                <a:schemeClr val="accent5">
                  <a:lumMod val="60000"/>
                </a:schemeClr>
              </a:solidFill>
              <a:ln w="25400">
                <a:solidFill>
                  <a:schemeClr val="lt1"/>
                </a:solidFill>
              </a:ln>
              <a:effectLst/>
              <a:sp3d contourW="25400">
                <a:contourClr>
                  <a:schemeClr val="lt1"/>
                </a:contourClr>
              </a:sp3d>
            </c:spPr>
          </c:dPt>
          <c:dPt>
            <c:idx val="11"/>
            <c:bubble3D val="0"/>
            <c:spPr>
              <a:solidFill>
                <a:schemeClr val="accent6">
                  <a:lumMod val="60000"/>
                </a:schemeClr>
              </a:solidFill>
              <a:ln w="25400">
                <a:solidFill>
                  <a:schemeClr val="lt1"/>
                </a:solidFill>
              </a:ln>
              <a:effectLst/>
              <a:sp3d contourW="25400">
                <a:contourClr>
                  <a:schemeClr val="lt1"/>
                </a:contourClr>
              </a:sp3d>
            </c:spPr>
          </c:dPt>
          <c:dPt>
            <c:idx val="12"/>
            <c:bubble3D val="0"/>
            <c:spPr>
              <a:solidFill>
                <a:schemeClr val="accent1">
                  <a:lumMod val="80000"/>
                  <a:lumOff val="20000"/>
                </a:schemeClr>
              </a:solidFill>
              <a:ln w="25400">
                <a:solidFill>
                  <a:schemeClr val="lt1"/>
                </a:solidFill>
              </a:ln>
              <a:effectLst/>
              <a:sp3d contourW="25400">
                <a:contourClr>
                  <a:schemeClr val="lt1"/>
                </a:contourClr>
              </a:sp3d>
            </c:spPr>
          </c:dPt>
          <c:dPt>
            <c:idx val="13"/>
            <c:bubble3D val="0"/>
            <c:spPr>
              <a:solidFill>
                <a:schemeClr val="accent2">
                  <a:lumMod val="80000"/>
                  <a:lumOff val="20000"/>
                </a:schemeClr>
              </a:solidFill>
              <a:ln w="25400">
                <a:solidFill>
                  <a:schemeClr val="lt1"/>
                </a:solidFill>
              </a:ln>
              <a:effectLst/>
              <a:sp3d contourW="25400">
                <a:contourClr>
                  <a:schemeClr val="lt1"/>
                </a:contourClr>
              </a:sp3d>
            </c:spPr>
          </c:dPt>
          <c:dPt>
            <c:idx val="14"/>
            <c:bubble3D val="0"/>
            <c:spPr>
              <a:solidFill>
                <a:schemeClr val="accent3">
                  <a:lumMod val="80000"/>
                  <a:lumOff val="20000"/>
                </a:schemeClr>
              </a:solidFill>
              <a:ln w="25400">
                <a:solidFill>
                  <a:schemeClr val="lt1"/>
                </a:solidFill>
              </a:ln>
              <a:effectLst/>
              <a:sp3d contourW="25400">
                <a:contourClr>
                  <a:schemeClr val="lt1"/>
                </a:contourClr>
              </a:sp3d>
            </c:spPr>
          </c:dPt>
          <c:dPt>
            <c:idx val="15"/>
            <c:bubble3D val="0"/>
            <c:spPr>
              <a:solidFill>
                <a:schemeClr val="accent4">
                  <a:lumMod val="80000"/>
                  <a:lumOff val="20000"/>
                </a:schemeClr>
              </a:solidFill>
              <a:ln w="25400">
                <a:solidFill>
                  <a:schemeClr val="lt1"/>
                </a:solidFill>
              </a:ln>
              <a:effectLst/>
              <a:sp3d contourW="25400">
                <a:contourClr>
                  <a:schemeClr val="lt1"/>
                </a:contourClr>
              </a:sp3d>
            </c:spPr>
          </c:dPt>
          <c:dPt>
            <c:idx val="16"/>
            <c:bubble3D val="0"/>
            <c:spPr>
              <a:solidFill>
                <a:schemeClr val="accent5">
                  <a:lumMod val="80000"/>
                  <a:lumOff val="20000"/>
                </a:schemeClr>
              </a:solidFill>
              <a:ln w="25400">
                <a:solidFill>
                  <a:schemeClr val="lt1"/>
                </a:solidFill>
              </a:ln>
              <a:effectLst/>
              <a:sp3d contourW="25400">
                <a:contourClr>
                  <a:schemeClr val="lt1"/>
                </a:contourClr>
              </a:sp3d>
            </c:spPr>
          </c:dPt>
          <c:dPt>
            <c:idx val="17"/>
            <c:bubble3D val="0"/>
            <c:spPr>
              <a:solidFill>
                <a:schemeClr val="accent6">
                  <a:lumMod val="80000"/>
                  <a:lumOff val="20000"/>
                </a:schemeClr>
              </a:solidFill>
              <a:ln w="25400">
                <a:solidFill>
                  <a:schemeClr val="lt1"/>
                </a:solidFill>
              </a:ln>
              <a:effectLst/>
              <a:sp3d contourW="25400">
                <a:contourClr>
                  <a:schemeClr val="lt1"/>
                </a:contourClr>
              </a:sp3d>
            </c:spPr>
          </c:dPt>
          <c:dPt>
            <c:idx val="18"/>
            <c:bubble3D val="0"/>
            <c:spPr>
              <a:solidFill>
                <a:schemeClr val="accent1">
                  <a:lumMod val="80000"/>
                </a:schemeClr>
              </a:solidFill>
              <a:ln w="25400">
                <a:solidFill>
                  <a:schemeClr val="lt1"/>
                </a:solidFill>
              </a:ln>
              <a:effectLst/>
              <a:sp3d contourW="25400">
                <a:contourClr>
                  <a:schemeClr val="lt1"/>
                </a:contourClr>
              </a:sp3d>
            </c:spPr>
          </c:dPt>
          <c:dLbls>
            <c:dLbl>
              <c:idx val="0"/>
              <c:layout>
                <c:manualLayout>
                  <c:x val="-0.19337780694079906"/>
                  <c:y val="-9.9332895888014153E-3"/>
                </c:manualLayout>
              </c:layout>
              <c:dLblPos val="bestFit"/>
              <c:showLegendKey val="0"/>
              <c:showVal val="1"/>
              <c:showCatName val="1"/>
              <c:showSerName val="0"/>
              <c:showPercent val="0"/>
              <c:showBubbleSize val="0"/>
              <c:extLst>
                <c:ext xmlns:c15="http://schemas.microsoft.com/office/drawing/2012/chart" uri="{CE6537A1-D6FC-4f65-9D91-7224C49458BB}"/>
              </c:extLst>
            </c:dLbl>
            <c:spPr>
              <a:solidFill>
                <a:srgbClr val="FFFFFF"/>
              </a:solidFill>
              <a:ln>
                <a:solidFill>
                  <a:srgbClr val="000000">
                    <a:lumMod val="25000"/>
                    <a:lumOff val="75000"/>
                  </a:srgb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bestFit"/>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Analysis!$AP$2:$AP$20</c:f>
              <c:strCache>
                <c:ptCount val="19"/>
                <c:pt idx="0">
                  <c:v>India</c:v>
                </c:pt>
                <c:pt idx="1">
                  <c:v>Belarus</c:v>
                </c:pt>
                <c:pt idx="2">
                  <c:v>Malta</c:v>
                </c:pt>
                <c:pt idx="3">
                  <c:v>Iraq</c:v>
                </c:pt>
                <c:pt idx="4">
                  <c:v>Israel</c:v>
                </c:pt>
                <c:pt idx="5">
                  <c:v>Jordan</c:v>
                </c:pt>
                <c:pt idx="6">
                  <c:v>San Marino</c:v>
                </c:pt>
                <c:pt idx="7">
                  <c:v>Romania</c:v>
                </c:pt>
                <c:pt idx="8">
                  <c:v>Saint Helena</c:v>
                </c:pt>
                <c:pt idx="9">
                  <c:v>Bahamas</c:v>
                </c:pt>
                <c:pt idx="10">
                  <c:v>Vanuatu</c:v>
                </c:pt>
                <c:pt idx="11">
                  <c:v>Italy</c:v>
                </c:pt>
                <c:pt idx="12">
                  <c:v>Northern Mariana Islands</c:v>
                </c:pt>
                <c:pt idx="13">
                  <c:v>French Guiana</c:v>
                </c:pt>
                <c:pt idx="14">
                  <c:v>Anguilla</c:v>
                </c:pt>
                <c:pt idx="15">
                  <c:v>Malaysia</c:v>
                </c:pt>
                <c:pt idx="16">
                  <c:v>Kazakhstan</c:v>
                </c:pt>
                <c:pt idx="17">
                  <c:v>Serbia</c:v>
                </c:pt>
                <c:pt idx="18">
                  <c:v>Peru</c:v>
                </c:pt>
              </c:strCache>
            </c:strRef>
          </c:cat>
          <c:val>
            <c:numRef>
              <c:f>Analysis!$AQ$2:$AQ$20</c:f>
              <c:numCache>
                <c:formatCode>#\.00000\ \L\a\c</c:formatCode>
                <c:ptCount val="19"/>
                <c:pt idx="0">
                  <c:v>1673706.1</c:v>
                </c:pt>
                <c:pt idx="1">
                  <c:v>4048208.3</c:v>
                </c:pt>
                <c:pt idx="2">
                  <c:v>82948.100000000006</c:v>
                </c:pt>
                <c:pt idx="3">
                  <c:v>374419.9</c:v>
                </c:pt>
                <c:pt idx="4">
                  <c:v>4209591</c:v>
                </c:pt>
                <c:pt idx="5">
                  <c:v>1748730.5</c:v>
                </c:pt>
                <c:pt idx="6">
                  <c:v>921255.49999999988</c:v>
                </c:pt>
                <c:pt idx="7">
                  <c:v>2651229.9</c:v>
                </c:pt>
                <c:pt idx="8">
                  <c:v>4260643.7</c:v>
                </c:pt>
                <c:pt idx="9">
                  <c:v>586654.69999999995</c:v>
                </c:pt>
                <c:pt idx="10">
                  <c:v>4243693</c:v>
                </c:pt>
                <c:pt idx="11">
                  <c:v>2300380.5</c:v>
                </c:pt>
                <c:pt idx="12">
                  <c:v>4167765.9</c:v>
                </c:pt>
                <c:pt idx="13">
                  <c:v>3468273.7</c:v>
                </c:pt>
                <c:pt idx="14">
                  <c:v>5014398.2</c:v>
                </c:pt>
                <c:pt idx="15">
                  <c:v>3515515</c:v>
                </c:pt>
                <c:pt idx="16">
                  <c:v>2771991.1</c:v>
                </c:pt>
                <c:pt idx="17">
                  <c:v>4221627</c:v>
                </c:pt>
                <c:pt idx="18">
                  <c:v>1697878.4</c:v>
                </c:pt>
              </c:numCache>
            </c:numRef>
          </c:val>
          <c:extLst>
            <c:ext xmlns:c16="http://schemas.microsoft.com/office/drawing/2014/chart" uri="{C3380CC4-5D6E-409C-BE32-E72D297353CC}">
              <c16:uniqueId val="{00000082-5171-DB45-B9B0-F0EBEB0ABD8E}"/>
            </c:ext>
          </c:extLst>
        </c:ser>
        <c:dLbls>
          <c:dLblPos val="bestFit"/>
          <c:showLegendKey val="0"/>
          <c:showVal val="0"/>
          <c:showCatName val="0"/>
          <c:showSerName val="0"/>
          <c:showPercent val="0"/>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accent1">
        <a:lumMod val="40000"/>
        <a:lumOff val="60000"/>
      </a:schemeClr>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pivotSource>
    <c:name>[Sales Data Template Studio Mesmer.xlsx]Analysis!Quarterly_Total_C</c:name>
    <c:fmtId val="7"/>
  </c:pivotSource>
  <c:chart>
    <c:title>
      <c:tx>
        <c:rich>
          <a:bodyPr rot="0" spcFirstLastPara="1" vertOverflow="ellipsis" vert="horz" wrap="square" anchor="ctr" anchorCtr="1"/>
          <a:lstStyle/>
          <a:p>
            <a:pPr>
              <a:defRPr sz="1400" b="1" i="0" u="none" strike="noStrike" kern="1200" spc="0" baseline="0">
                <a:solidFill>
                  <a:srgbClr val="002060"/>
                </a:solidFill>
                <a:latin typeface="+mn-lt"/>
                <a:ea typeface="+mn-ea"/>
                <a:cs typeface="+mn-cs"/>
              </a:defRPr>
            </a:pPr>
            <a:r>
              <a:rPr lang="en-US" b="1">
                <a:solidFill>
                  <a:srgbClr val="002060"/>
                </a:solidFill>
              </a:rPr>
              <a:t>Total Sales amount per quarter</a:t>
            </a:r>
          </a:p>
        </c:rich>
      </c:tx>
      <c:overlay val="0"/>
      <c:spPr>
        <a:noFill/>
        <a:ln>
          <a:noFill/>
        </a:ln>
        <a:effectLst/>
      </c:spPr>
      <c:txPr>
        <a:bodyPr rot="0" spcFirstLastPara="1" vertOverflow="ellipsis" vert="horz" wrap="square" anchor="ctr" anchorCtr="1"/>
        <a:lstStyle/>
        <a:p>
          <a:pPr>
            <a:defRPr sz="1400" b="1" i="0" u="none" strike="noStrike" kern="1200" spc="0" baseline="0">
              <a:solidFill>
                <a:srgbClr val="002060"/>
              </a:solidFill>
              <a:latin typeface="+mn-lt"/>
              <a:ea typeface="+mn-ea"/>
              <a:cs typeface="+mn-cs"/>
            </a:defRPr>
          </a:pPr>
          <a:endParaRPr lang="en-US"/>
        </a:p>
      </c:txPr>
    </c:title>
    <c:autoTitleDeleted val="0"/>
    <c:pivotFmts>
      <c:pivotFmt>
        <c:idx val="0"/>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ln w="19050" cap="rnd">
            <a:solidFill>
              <a:schemeClr val="accent1"/>
            </a:solidFill>
            <a:round/>
          </a:ln>
          <a:effectLst/>
        </c:spPr>
        <c:marker>
          <c:symbol val="circle"/>
          <c:size val="3"/>
          <c:spPr>
            <a:solidFill>
              <a:srgbClr val="002060"/>
            </a:solidFill>
            <a:ln w="9525">
              <a:solidFill>
                <a:srgbClr val="002060"/>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Analysis!$AD$1</c:f>
              <c:strCache>
                <c:ptCount val="1"/>
                <c:pt idx="0">
                  <c:v>Total</c:v>
                </c:pt>
              </c:strCache>
            </c:strRef>
          </c:tx>
          <c:spPr>
            <a:ln w="19050" cap="rnd">
              <a:solidFill>
                <a:schemeClr val="accent1"/>
              </a:solidFill>
              <a:round/>
            </a:ln>
            <a:effectLst/>
          </c:spPr>
          <c:marker>
            <c:symbol val="circle"/>
            <c:size val="3"/>
            <c:spPr>
              <a:solidFill>
                <a:srgbClr val="002060"/>
              </a:solidFill>
              <a:ln w="9525">
                <a:solidFill>
                  <a:srgbClr val="002060"/>
                </a:solidFill>
              </a:ln>
              <a:effectLst/>
            </c:spPr>
          </c:marker>
          <c:cat>
            <c:strRef>
              <c:f>Analysis!$AD$2</c:f>
              <c:strCache>
                <c:ptCount val="1"/>
                <c:pt idx="0">
                  <c:v>Total</c:v>
                </c:pt>
              </c:strCache>
            </c:strRef>
          </c:cat>
          <c:val>
            <c:numRef>
              <c:f>Analysis!$AD$2</c:f>
              <c:numCache>
                <c:formatCode>#\.00000\ \L\a\c</c:formatCode>
                <c:ptCount val="1"/>
                <c:pt idx="0">
                  <c:v>51958910.5</c:v>
                </c:pt>
              </c:numCache>
            </c:numRef>
          </c:val>
          <c:smooth val="0"/>
          <c:extLst>
            <c:ext xmlns:c16="http://schemas.microsoft.com/office/drawing/2014/chart" uri="{C3380CC4-5D6E-409C-BE32-E72D297353CC}">
              <c16:uniqueId val="{00000001-E72B-1949-8231-DD1C9F38934F}"/>
            </c:ext>
          </c:extLst>
        </c:ser>
        <c:dLbls>
          <c:showLegendKey val="0"/>
          <c:showVal val="0"/>
          <c:showCatName val="0"/>
          <c:showSerName val="0"/>
          <c:showPercent val="0"/>
          <c:showBubbleSize val="0"/>
        </c:dLbls>
        <c:marker val="1"/>
        <c:smooth val="0"/>
        <c:axId val="1301460751"/>
        <c:axId val="1301471567"/>
      </c:lineChart>
      <c:catAx>
        <c:axId val="1301460751"/>
        <c:scaling>
          <c:orientation val="minMax"/>
        </c:scaling>
        <c:delete val="0"/>
        <c:axPos val="b"/>
        <c:title>
          <c:tx>
            <c:rich>
              <a:bodyPr rot="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r>
                  <a:rPr lang="en-US" sz="1000" b="1" i="0" u="none" strike="noStrike" kern="1200" baseline="0">
                    <a:solidFill>
                      <a:schemeClr val="tx1"/>
                    </a:solidFill>
                    <a:latin typeface="+mn-lt"/>
                    <a:ea typeface="+mn-ea"/>
                    <a:cs typeface="+mn-cs"/>
                  </a:rPr>
                  <a:t>Year-Quarter</a:t>
                </a:r>
              </a:p>
            </c:rich>
          </c:tx>
          <c:overlay val="0"/>
          <c:spPr>
            <a:noFill/>
            <a:ln>
              <a:noFill/>
            </a:ln>
            <a:effectLst/>
          </c:spPr>
          <c:txPr>
            <a:bodyPr rot="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301471567"/>
        <c:crosses val="autoZero"/>
        <c:auto val="1"/>
        <c:lblAlgn val="ctr"/>
        <c:lblOffset val="100"/>
        <c:noMultiLvlLbl val="0"/>
      </c:catAx>
      <c:valAx>
        <c:axId val="1301471567"/>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b="1">
                    <a:solidFill>
                      <a:schemeClr val="tx1"/>
                    </a:solidFill>
                  </a:rPr>
                  <a:t>Total</a:t>
                </a:r>
                <a:r>
                  <a:rPr lang="en-US" b="1" baseline="0">
                    <a:solidFill>
                      <a:schemeClr val="tx1"/>
                    </a:solidFill>
                  </a:rPr>
                  <a:t> Amount (INR)</a:t>
                </a:r>
                <a:endParaRPr lang="en-US" b="1">
                  <a:solidFill>
                    <a:schemeClr val="tx1"/>
                  </a:solidFill>
                </a:endParaRP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000\ \L\a\c"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301460751"/>
        <c:crosses val="autoZero"/>
        <c:crossBetween val="between"/>
      </c:valAx>
      <c:spPr>
        <a:solidFill>
          <a:schemeClr val="bg1">
            <a:lumMod val="95000"/>
          </a:schemeClr>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accent1">
        <a:lumMod val="40000"/>
        <a:lumOff val="60000"/>
      </a:schemeClr>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rgbClr val="002060"/>
                </a:solidFill>
                <a:latin typeface="+mn-lt"/>
                <a:ea typeface="+mn-ea"/>
                <a:cs typeface="+mn-cs"/>
              </a:defRPr>
            </a:pPr>
            <a:r>
              <a:rPr lang="en-US" b="1">
                <a:solidFill>
                  <a:srgbClr val="002060"/>
                </a:solidFill>
              </a:rPr>
              <a:t>Company wise Total Sales</a:t>
            </a:r>
          </a:p>
        </c:rich>
      </c:tx>
      <c:overlay val="0"/>
      <c:spPr>
        <a:noFill/>
        <a:ln>
          <a:noFill/>
        </a:ln>
        <a:effectLst/>
      </c:spPr>
      <c:txPr>
        <a:bodyPr rot="0" spcFirstLastPara="1" vertOverflow="ellipsis" vert="horz" wrap="square" anchor="ctr" anchorCtr="1"/>
        <a:lstStyle/>
        <a:p>
          <a:pPr>
            <a:defRPr sz="1400" b="1" i="0" u="none" strike="noStrike" kern="1200" spc="0" baseline="0">
              <a:solidFill>
                <a:srgbClr val="002060"/>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numFmt formatCode="#,&quot;K&quot;"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dLbl>
          <c:idx val="0"/>
          <c:layout>
            <c:manualLayout>
              <c:x val="1.3888888888888888E-2"/>
              <c:y val="1.7618040873854813E-2"/>
            </c:manualLayout>
          </c:layout>
          <c:numFmt formatCode="#,&quot;K&quot;"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dLbl>
          <c:idx val="0"/>
          <c:layout>
            <c:manualLayout>
              <c:x val="5.2083333333333174E-3"/>
              <c:y val="1.4094432699083878E-2"/>
            </c:manualLayout>
          </c:layout>
          <c:numFmt formatCode="#,&quot;K&quot;"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v>Series1</c:v>
          </c:tx>
          <c:spPr>
            <a:solidFill>
              <a:schemeClr val="accent1"/>
            </a:solidFill>
            <a:ln>
              <a:noFill/>
            </a:ln>
            <a:effectLst/>
          </c:spPr>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0-418C-8E41-9227-32D9A5CB4CDA}"/>
              </c:ext>
            </c:extLst>
          </c:dPt>
          <c:dPt>
            <c:idx val="1"/>
            <c:invertIfNegative val="0"/>
            <c:bubble3D val="0"/>
            <c:extLst>
              <c:ext xmlns:c16="http://schemas.microsoft.com/office/drawing/2014/chart" uri="{C3380CC4-5D6E-409C-BE32-E72D297353CC}">
                <c16:uniqueId val="{00000001-418C-8E41-9227-32D9A5CB4CDA}"/>
              </c:ext>
            </c:extLst>
          </c:dPt>
          <c:dPt>
            <c:idx val="2"/>
            <c:invertIfNegative val="0"/>
            <c:bubble3D val="0"/>
            <c:spPr>
              <a:solidFill>
                <a:schemeClr val="accent1"/>
              </a:solidFill>
              <a:ln>
                <a:noFill/>
              </a:ln>
              <a:effectLst/>
            </c:spPr>
            <c:extLst>
              <c:ext xmlns:c16="http://schemas.microsoft.com/office/drawing/2014/chart" uri="{C3380CC4-5D6E-409C-BE32-E72D297353CC}">
                <c16:uniqueId val="{00000004-CEC0-C04D-BD45-19C9C4C10E9B}"/>
              </c:ext>
            </c:extLst>
          </c:dPt>
          <c:dLbls>
            <c:dLbl>
              <c:idx val="0"/>
              <c:layout>
                <c:manualLayout>
                  <c:x val="5.2083333333333174E-3"/>
                  <c:y val="1.4094432699083878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18C-8E41-9227-32D9A5CB4CDA}"/>
                </c:ext>
              </c:extLst>
            </c:dLbl>
            <c:dLbl>
              <c:idx val="2"/>
              <c:layout>
                <c:manualLayout>
                  <c:x val="1.3888888888888888E-2"/>
                  <c:y val="1.7618040873854813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EC0-C04D-BD45-19C9C4C10E9B}"/>
                </c:ext>
              </c:extLst>
            </c:dLbl>
            <c:numFmt formatCode="#,&quot;K&quot;"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Lit>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Lit>
          </c:cat>
          <c:val>
            <c:numLit>
              <c:formatCode>General</c:formatCode>
              <c:ptCount val="24"/>
              <c:pt idx="0">
                <c:v>3290470</c:v>
              </c:pt>
              <c:pt idx="1">
                <c:v>2640000</c:v>
              </c:pt>
              <c:pt idx="2">
                <c:v>1478500</c:v>
              </c:pt>
              <c:pt idx="3">
                <c:v>840080</c:v>
              </c:pt>
              <c:pt idx="4">
                <c:v>436600</c:v>
              </c:pt>
              <c:pt idx="5">
                <c:v>365800</c:v>
              </c:pt>
              <c:pt idx="6">
                <c:v>354000</c:v>
              </c:pt>
              <c:pt idx="7">
                <c:v>318600</c:v>
              </c:pt>
              <c:pt idx="8">
                <c:v>295000</c:v>
              </c:pt>
              <c:pt idx="9">
                <c:v>277300</c:v>
              </c:pt>
              <c:pt idx="10">
                <c:v>265500</c:v>
              </c:pt>
              <c:pt idx="11">
                <c:v>264000</c:v>
              </c:pt>
              <c:pt idx="12">
                <c:v>240000</c:v>
              </c:pt>
              <c:pt idx="13">
                <c:v>221900</c:v>
              </c:pt>
              <c:pt idx="14">
                <c:v>215350</c:v>
              </c:pt>
              <c:pt idx="15">
                <c:v>210663</c:v>
              </c:pt>
              <c:pt idx="16">
                <c:v>191750</c:v>
              </c:pt>
              <c:pt idx="17">
                <c:v>177000</c:v>
              </c:pt>
              <c:pt idx="18">
                <c:v>154000</c:v>
              </c:pt>
              <c:pt idx="19">
                <c:v>88500</c:v>
              </c:pt>
              <c:pt idx="20">
                <c:v>80000</c:v>
              </c:pt>
              <c:pt idx="21">
                <c:v>72000</c:v>
              </c:pt>
              <c:pt idx="22">
                <c:v>49560</c:v>
              </c:pt>
              <c:pt idx="23">
                <c:v>33040</c:v>
              </c:pt>
            </c:numLit>
          </c:val>
          <c:extLst>
            <c:ext xmlns:c16="http://schemas.microsoft.com/office/drawing/2014/chart" uri="{C3380CC4-5D6E-409C-BE32-E72D297353CC}">
              <c16:uniqueId val="{00000003-6159-B140-B789-B7A68DBBB019}"/>
            </c:ext>
          </c:extLst>
        </c:ser>
        <c:dLbls>
          <c:dLblPos val="outEnd"/>
          <c:showLegendKey val="0"/>
          <c:showVal val="1"/>
          <c:showCatName val="0"/>
          <c:showSerName val="0"/>
          <c:showPercent val="0"/>
          <c:showBubbleSize val="0"/>
        </c:dLbls>
        <c:gapWidth val="219"/>
        <c:overlap val="-27"/>
        <c:axId val="1204460159"/>
        <c:axId val="1204457663"/>
      </c:barChart>
      <c:catAx>
        <c:axId val="1204460159"/>
        <c:scaling>
          <c:orientation val="minMax"/>
        </c:scaling>
        <c:delete val="0"/>
        <c:axPos val="b"/>
        <c:title>
          <c:tx>
            <c:rich>
              <a:bodyPr rot="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r>
                  <a:rPr lang="en-US" sz="1000" b="1" i="0" u="none" strike="noStrike" kern="1200" baseline="0">
                    <a:solidFill>
                      <a:schemeClr val="tx1"/>
                    </a:solidFill>
                    <a:latin typeface="+mn-lt"/>
                    <a:ea typeface="+mn-ea"/>
                    <a:cs typeface="+mn-cs"/>
                  </a:rPr>
                  <a:t>Company Name</a:t>
                </a:r>
              </a:p>
            </c:rich>
          </c:tx>
          <c:overlay val="0"/>
          <c:spPr>
            <a:noFill/>
            <a:ln>
              <a:noFill/>
            </a:ln>
            <a:effectLst/>
          </c:spPr>
          <c:txPr>
            <a:bodyPr rot="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solidFill>
                <a:latin typeface="+mn-lt"/>
                <a:ea typeface="+mn-ea"/>
                <a:cs typeface="+mn-cs"/>
              </a:defRPr>
            </a:pPr>
            <a:endParaRPr lang="en-US"/>
          </a:p>
        </c:txPr>
        <c:crossAx val="1204457663"/>
        <c:crosses val="autoZero"/>
        <c:auto val="1"/>
        <c:lblAlgn val="ctr"/>
        <c:lblOffset val="100"/>
        <c:noMultiLvlLbl val="0"/>
      </c:catAx>
      <c:valAx>
        <c:axId val="1204457663"/>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b="1">
                    <a:solidFill>
                      <a:schemeClr val="tx1"/>
                    </a:solidFill>
                  </a:rPr>
                  <a:t>Total Amount</a:t>
                </a:r>
                <a:r>
                  <a:rPr lang="en-US" b="1" baseline="0">
                    <a:solidFill>
                      <a:schemeClr val="tx1"/>
                    </a:solidFill>
                  </a:rPr>
                  <a:t> (INR)</a:t>
                </a:r>
                <a:endParaRPr lang="en-US" b="1">
                  <a:solidFill>
                    <a:schemeClr val="tx1"/>
                  </a:solidFill>
                </a:endParaRP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204460159"/>
        <c:crosses val="autoZero"/>
        <c:crossBetween val="between"/>
      </c:valAx>
      <c:spPr>
        <a:solidFill>
          <a:schemeClr val="bg1">
            <a:lumMod val="95000"/>
          </a:schemeClr>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accent1">
        <a:lumMod val="40000"/>
        <a:lumOff val="60000"/>
      </a:schemeClr>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rgbClr val="002060"/>
                </a:solidFill>
                <a:latin typeface="+mn-lt"/>
                <a:ea typeface="+mn-ea"/>
                <a:cs typeface="+mn-cs"/>
              </a:defRPr>
            </a:pPr>
            <a:r>
              <a:rPr lang="en-US" b="1">
                <a:solidFill>
                  <a:srgbClr val="002060"/>
                </a:solidFill>
              </a:rPr>
              <a:t>Location wise Total Sales</a:t>
            </a:r>
            <a:r>
              <a:rPr lang="en-US" b="1" baseline="0">
                <a:solidFill>
                  <a:srgbClr val="002060"/>
                </a:solidFill>
              </a:rPr>
              <a:t> amount</a:t>
            </a:r>
            <a:endParaRPr lang="en-US" b="1">
              <a:solidFill>
                <a:srgbClr val="002060"/>
              </a:solidFill>
            </a:endParaRPr>
          </a:p>
        </c:rich>
      </c:tx>
      <c:overlay val="0"/>
      <c:spPr>
        <a:noFill/>
        <a:ln>
          <a:noFill/>
        </a:ln>
        <a:effectLst/>
      </c:spPr>
      <c:txPr>
        <a:bodyPr rot="0" spcFirstLastPara="1" vertOverflow="ellipsis" vert="horz" wrap="square" anchor="ctr" anchorCtr="1"/>
        <a:lstStyle/>
        <a:p>
          <a:pPr>
            <a:defRPr sz="1400" b="1" i="0" u="none" strike="noStrike" kern="1200" spc="0" baseline="0">
              <a:solidFill>
                <a:srgbClr val="002060"/>
              </a:solidFill>
              <a:latin typeface="+mn-lt"/>
              <a:ea typeface="+mn-ea"/>
              <a:cs typeface="+mn-cs"/>
            </a:defRPr>
          </a:pPr>
          <a:endParaRPr lang="en-US"/>
        </a:p>
      </c:txPr>
    </c:title>
    <c:autoTitleDeleted val="0"/>
    <c:pivotFmts>
      <c:pivotFmt>
        <c:idx val="0"/>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25400">
            <a:solidFill>
              <a:schemeClr val="lt1"/>
            </a:solidFill>
          </a:ln>
          <a:effectLst/>
          <a:sp3d contourW="25400">
            <a:contourClr>
              <a:schemeClr val="lt1"/>
            </a:contourClr>
          </a:sp3d>
        </c:spPr>
      </c:pivotFmt>
      <c:pivotFmt>
        <c:idx val="3"/>
        <c:spPr>
          <a:solidFill>
            <a:schemeClr val="accent1"/>
          </a:solidFill>
          <a:ln w="25400">
            <a:solidFill>
              <a:schemeClr val="lt1"/>
            </a:solidFill>
          </a:ln>
          <a:effectLst/>
          <a:sp3d contourW="25400">
            <a:contourClr>
              <a:schemeClr val="lt1"/>
            </a:contourClr>
          </a:sp3d>
        </c:spPr>
      </c:pivotFmt>
      <c:pivotFmt>
        <c:idx val="4"/>
        <c:spPr>
          <a:solidFill>
            <a:schemeClr val="accent1"/>
          </a:solidFill>
          <a:ln w="25400">
            <a:solidFill>
              <a:schemeClr val="lt1"/>
            </a:solidFill>
          </a:ln>
          <a:effectLst/>
          <a:sp3d contourW="25400">
            <a:contourClr>
              <a:schemeClr val="lt1"/>
            </a:contourClr>
          </a:sp3d>
        </c:spPr>
      </c:pivotFmt>
      <c:pivotFmt>
        <c:idx val="5"/>
        <c:spPr>
          <a:solidFill>
            <a:schemeClr val="accent1"/>
          </a:solidFill>
          <a:ln w="25400">
            <a:solidFill>
              <a:schemeClr val="lt1"/>
            </a:solidFill>
          </a:ln>
          <a:effectLst/>
          <a:sp3d contourW="25400">
            <a:contourClr>
              <a:schemeClr val="lt1"/>
            </a:contourClr>
          </a:sp3d>
        </c:spPr>
      </c:pivotFmt>
      <c:pivotFmt>
        <c:idx val="6"/>
        <c:spPr>
          <a:solidFill>
            <a:schemeClr val="accent1"/>
          </a:solidFill>
          <a:ln w="25400">
            <a:solidFill>
              <a:schemeClr val="lt1"/>
            </a:solidFill>
          </a:ln>
          <a:effectLst/>
          <a:sp3d contourW="25400">
            <a:contourClr>
              <a:schemeClr val="lt1"/>
            </a:contourClr>
          </a:sp3d>
        </c:spPr>
      </c:pivotFmt>
      <c:pivotFmt>
        <c:idx val="7"/>
        <c:spPr>
          <a:solidFill>
            <a:schemeClr val="accent1"/>
          </a:solidFill>
          <a:ln w="25400">
            <a:solidFill>
              <a:schemeClr val="lt1"/>
            </a:solidFill>
          </a:ln>
          <a:effectLst/>
          <a:sp3d contourW="25400">
            <a:contourClr>
              <a:schemeClr val="lt1"/>
            </a:contourClr>
          </a:sp3d>
        </c:spPr>
      </c:pivotFmt>
      <c:pivotFmt>
        <c:idx val="8"/>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extLst>
            <c:ext xmlns:c15="http://schemas.microsoft.com/office/drawing/2012/chart" uri="{CE6537A1-D6FC-4f65-9D91-7224C49458BB}"/>
          </c:extLst>
        </c:dLbl>
      </c:pivotFmt>
      <c:pivotFmt>
        <c:idx val="9"/>
        <c:spPr>
          <a:solidFill>
            <a:schemeClr val="accent1"/>
          </a:solidFill>
          <a:ln w="25400">
            <a:solidFill>
              <a:schemeClr val="lt1"/>
            </a:solidFill>
          </a:ln>
          <a:effectLst/>
          <a:sp3d contourW="25400">
            <a:contourClr>
              <a:schemeClr val="lt1"/>
            </a:contourClr>
          </a:sp3d>
        </c:spPr>
        <c:dLbl>
          <c:idx val="0"/>
          <c:layout>
            <c:manualLayout>
              <c:x val="6.6174103237095369E-2"/>
              <c:y val="8.3407699037620298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extLst>
            <c:ext xmlns:c15="http://schemas.microsoft.com/office/drawing/2012/chart" uri="{CE6537A1-D6FC-4f65-9D91-7224C49458BB}"/>
          </c:extLst>
        </c:dLbl>
      </c:pivotFmt>
      <c:pivotFmt>
        <c:idx val="10"/>
        <c:spPr>
          <a:solidFill>
            <a:schemeClr val="accent1"/>
          </a:solidFill>
          <a:ln w="25400">
            <a:solidFill>
              <a:schemeClr val="lt1"/>
            </a:solidFill>
          </a:ln>
          <a:effectLst/>
          <a:sp3d contourW="25400">
            <a:contourClr>
              <a:schemeClr val="lt1"/>
            </a:contourClr>
          </a:sp3d>
        </c:spPr>
      </c:pivotFmt>
      <c:pivotFmt>
        <c:idx val="11"/>
        <c:spPr>
          <a:solidFill>
            <a:schemeClr val="accent1"/>
          </a:solidFill>
          <a:ln w="25400">
            <a:solidFill>
              <a:schemeClr val="lt1"/>
            </a:solidFill>
          </a:ln>
          <a:effectLst/>
          <a:sp3d contourW="25400">
            <a:contourClr>
              <a:schemeClr val="lt1"/>
            </a:contourClr>
          </a:sp3d>
        </c:spPr>
        <c:dLbl>
          <c:idx val="0"/>
          <c:layout>
            <c:manualLayout>
              <c:x val="-0.16419209317585301"/>
              <c:y val="1.5147911198600159E-2"/>
            </c:manualLayout>
          </c:layout>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extLst>
            <c:ext xmlns:c15="http://schemas.microsoft.com/office/drawing/2012/chart" uri="{CE6537A1-D6FC-4f65-9D91-7224C49458BB}">
              <c15:layout>
                <c:manualLayout>
                  <c:w val="0.29593066491688536"/>
                  <c:h val="9.1157407407407381E-2"/>
                </c:manualLayout>
              </c15:layout>
            </c:ext>
          </c:extLst>
        </c:dLbl>
      </c:pivotFmt>
      <c:pivotFmt>
        <c:idx val="12"/>
        <c:spPr>
          <a:solidFill>
            <a:schemeClr val="accent1"/>
          </a:solidFill>
          <a:ln w="25400">
            <a:solidFill>
              <a:schemeClr val="lt1"/>
            </a:solidFill>
          </a:ln>
          <a:effectLst/>
          <a:sp3d contourW="25400">
            <a:contourClr>
              <a:schemeClr val="lt1"/>
            </a:contourClr>
          </a:sp3d>
        </c:spPr>
        <c:dLbl>
          <c:idx val="0"/>
          <c:layout>
            <c:manualLayout>
              <c:x val="-0.10648239282589676"/>
              <c:y val="-3.1148293963254595E-2"/>
            </c:manualLayout>
          </c:layout>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extLst>
            <c:ext xmlns:c15="http://schemas.microsoft.com/office/drawing/2012/chart" uri="{CE6537A1-D6FC-4f65-9D91-7224C49458BB}">
              <c15:layout>
                <c:manualLayout>
                  <c:w val="0.32926399825021874"/>
                  <c:h val="7.7268518518518514E-2"/>
                </c:manualLayout>
              </c15:layout>
            </c:ext>
          </c:extLst>
        </c:dLbl>
      </c:pivotFmt>
      <c:pivotFmt>
        <c:idx val="13"/>
        <c:spPr>
          <a:solidFill>
            <a:schemeClr val="accent1"/>
          </a:solidFill>
          <a:ln w="25400">
            <a:solidFill>
              <a:schemeClr val="lt1"/>
            </a:solidFill>
          </a:ln>
          <a:effectLst/>
          <a:sp3d contourW="25400">
            <a:contourClr>
              <a:schemeClr val="lt1"/>
            </a:contourClr>
          </a:sp3d>
        </c:spPr>
        <c:dLbl>
          <c:idx val="0"/>
          <c:layout>
            <c:manualLayout>
              <c:x val="0.28463604549431309"/>
              <c:y val="-2.883329687955672E-2"/>
            </c:manualLayout>
          </c:layout>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extLst>
            <c:ext xmlns:c15="http://schemas.microsoft.com/office/drawing/2012/chart" uri="{CE6537A1-D6FC-4f65-9D91-7224C49458BB}">
              <c15:layout>
                <c:manualLayout>
                  <c:w val="0.29343197725284337"/>
                  <c:h val="8.1898148148148137E-2"/>
                </c:manualLayout>
              </c15:layout>
            </c:ext>
          </c:extLst>
        </c:dLbl>
      </c:pivotFmt>
      <c:pivotFmt>
        <c:idx val="14"/>
        <c:spPr>
          <a:solidFill>
            <a:schemeClr val="accent1"/>
          </a:solidFill>
          <a:ln w="25400">
            <a:solidFill>
              <a:schemeClr val="lt1"/>
            </a:solidFill>
          </a:ln>
          <a:effectLst/>
          <a:sp3d contourW="25400">
            <a:contourClr>
              <a:schemeClr val="lt1"/>
            </a:contourClr>
          </a:sp3d>
        </c:spPr>
        <c:dLbl>
          <c:idx val="0"/>
          <c:layout>
            <c:manualLayout>
              <c:x val="0.21685772090988625"/>
              <c:y val="4.8712817147856517E-2"/>
            </c:manualLayout>
          </c:layout>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extLst>
            <c:ext xmlns:c15="http://schemas.microsoft.com/office/drawing/2012/chart" uri="{CE6537A1-D6FC-4f65-9D91-7224C49458BB}">
              <c15:layout>
                <c:manualLayout>
                  <c:w val="0.25011111111111106"/>
                  <c:h val="7.7268518518518514E-2"/>
                </c:manualLayout>
              </c15:layout>
            </c:ext>
          </c:extLst>
        </c:dLbl>
      </c:pivotFmt>
      <c:pivotFmt>
        <c:idx val="15"/>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extLst>
            <c:ext xmlns:c15="http://schemas.microsoft.com/office/drawing/2012/chart" uri="{CE6537A1-D6FC-4f65-9D91-7224C49458BB}"/>
          </c:extLst>
        </c:dLbl>
      </c:pivotFmt>
      <c:pivotFmt>
        <c:idx val="16"/>
        <c:spPr>
          <a:solidFill>
            <a:schemeClr val="accent1"/>
          </a:solidFill>
          <a:ln w="25400">
            <a:solidFill>
              <a:schemeClr val="lt1"/>
            </a:solidFill>
          </a:ln>
          <a:effectLst/>
          <a:sp3d contourW="25400">
            <a:contourClr>
              <a:schemeClr val="lt1"/>
            </a:contourClr>
          </a:sp3d>
        </c:spPr>
      </c:pivotFmt>
      <c:pivotFmt>
        <c:idx val="17"/>
        <c:spPr>
          <a:solidFill>
            <a:schemeClr val="accent1"/>
          </a:solidFill>
          <a:ln w="25400">
            <a:solidFill>
              <a:schemeClr val="lt1"/>
            </a:solidFill>
          </a:ln>
          <a:effectLst/>
          <a:sp3d contourW="25400">
            <a:contourClr>
              <a:schemeClr val="lt1"/>
            </a:contourClr>
          </a:sp3d>
        </c:spPr>
      </c:pivotFmt>
      <c:pivotFmt>
        <c:idx val="18"/>
        <c:spPr>
          <a:solidFill>
            <a:schemeClr val="accent1"/>
          </a:solidFill>
          <a:ln w="25400">
            <a:solidFill>
              <a:schemeClr val="lt1"/>
            </a:solidFill>
          </a:ln>
          <a:effectLst/>
          <a:sp3d contourW="25400">
            <a:contourClr>
              <a:schemeClr val="lt1"/>
            </a:contourClr>
          </a:sp3d>
        </c:spPr>
        <c:dLbl>
          <c:idx val="0"/>
          <c:layout>
            <c:manualLayout>
              <c:x val="-0.16419209317585301"/>
              <c:y val="1.5147911198600159E-2"/>
            </c:manualLayout>
          </c:layout>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extLst>
            <c:ext xmlns:c15="http://schemas.microsoft.com/office/drawing/2012/chart" uri="{CE6537A1-D6FC-4f65-9D91-7224C49458BB}">
              <c15:layout>
                <c:manualLayout>
                  <c:w val="0.29593066491688536"/>
                  <c:h val="9.1157407407407381E-2"/>
                </c:manualLayout>
              </c15:layout>
            </c:ext>
          </c:extLst>
        </c:dLbl>
      </c:pivotFmt>
      <c:pivotFmt>
        <c:idx val="19"/>
        <c:spPr>
          <a:solidFill>
            <a:schemeClr val="accent1"/>
          </a:solidFill>
          <a:ln w="25400">
            <a:solidFill>
              <a:schemeClr val="lt1"/>
            </a:solidFill>
          </a:ln>
          <a:effectLst/>
          <a:sp3d contourW="25400">
            <a:contourClr>
              <a:schemeClr val="lt1"/>
            </a:contourClr>
          </a:sp3d>
        </c:spPr>
        <c:dLbl>
          <c:idx val="0"/>
          <c:layout>
            <c:manualLayout>
              <c:x val="-0.10648239282589676"/>
              <c:y val="-3.1148293963254595E-2"/>
            </c:manualLayout>
          </c:layout>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extLst>
            <c:ext xmlns:c15="http://schemas.microsoft.com/office/drawing/2012/chart" uri="{CE6537A1-D6FC-4f65-9D91-7224C49458BB}">
              <c15:layout>
                <c:manualLayout>
                  <c:w val="0.32926399825021874"/>
                  <c:h val="7.7268518518518514E-2"/>
                </c:manualLayout>
              </c15:layout>
            </c:ext>
          </c:extLst>
        </c:dLbl>
      </c:pivotFmt>
      <c:pivotFmt>
        <c:idx val="20"/>
        <c:spPr>
          <a:solidFill>
            <a:schemeClr val="accent1"/>
          </a:solidFill>
          <a:ln w="25400">
            <a:solidFill>
              <a:schemeClr val="lt1"/>
            </a:solidFill>
          </a:ln>
          <a:effectLst/>
          <a:sp3d contourW="25400">
            <a:contourClr>
              <a:schemeClr val="lt1"/>
            </a:contourClr>
          </a:sp3d>
        </c:spPr>
        <c:dLbl>
          <c:idx val="0"/>
          <c:layout>
            <c:manualLayout>
              <c:x val="0.28463604549431309"/>
              <c:y val="-2.883329687955672E-2"/>
            </c:manualLayout>
          </c:layout>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extLst>
            <c:ext xmlns:c15="http://schemas.microsoft.com/office/drawing/2012/chart" uri="{CE6537A1-D6FC-4f65-9D91-7224C49458BB}">
              <c15:layout>
                <c:manualLayout>
                  <c:w val="0.29343197725284337"/>
                  <c:h val="8.1898148148148137E-2"/>
                </c:manualLayout>
              </c15:layout>
            </c:ext>
          </c:extLst>
        </c:dLbl>
      </c:pivotFmt>
      <c:pivotFmt>
        <c:idx val="21"/>
        <c:spPr>
          <a:solidFill>
            <a:schemeClr val="accent1"/>
          </a:solidFill>
          <a:ln w="25400">
            <a:solidFill>
              <a:schemeClr val="lt1"/>
            </a:solidFill>
          </a:ln>
          <a:effectLst/>
          <a:sp3d contourW="25400">
            <a:contourClr>
              <a:schemeClr val="lt1"/>
            </a:contourClr>
          </a:sp3d>
        </c:spPr>
        <c:dLbl>
          <c:idx val="0"/>
          <c:layout>
            <c:manualLayout>
              <c:x val="0.21685772090988625"/>
              <c:y val="4.8712817147856517E-2"/>
            </c:manualLayout>
          </c:layout>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extLst>
            <c:ext xmlns:c15="http://schemas.microsoft.com/office/drawing/2012/chart" uri="{CE6537A1-D6FC-4f65-9D91-7224C49458BB}">
              <c15:layout>
                <c:manualLayout>
                  <c:w val="0.25011111111111106"/>
                  <c:h val="7.7268518518518514E-2"/>
                </c:manualLayout>
              </c15:layout>
            </c:ext>
          </c:extLst>
        </c:dLbl>
      </c:pivotFmt>
      <c:pivotFmt>
        <c:idx val="22"/>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1"/>
          <c:showBubbleSize val="0"/>
          <c:extLst>
            <c:ext xmlns:c15="http://schemas.microsoft.com/office/drawing/2012/chart" uri="{CE6537A1-D6FC-4f65-9D91-7224C49458BB}"/>
          </c:extLst>
        </c:dLbl>
      </c:pivotFmt>
      <c:pivotFmt>
        <c:idx val="23"/>
        <c:spPr>
          <a:solidFill>
            <a:schemeClr val="accent1"/>
          </a:solidFill>
          <a:ln w="25400">
            <a:solidFill>
              <a:schemeClr val="lt1"/>
            </a:solidFill>
          </a:ln>
          <a:effectLst/>
          <a:sp3d contourW="25400">
            <a:contourClr>
              <a:schemeClr val="lt1"/>
            </a:contourClr>
          </a:sp3d>
        </c:spPr>
      </c:pivotFmt>
      <c:pivotFmt>
        <c:idx val="24"/>
        <c:spPr>
          <a:solidFill>
            <a:schemeClr val="accent1"/>
          </a:solidFill>
          <a:ln w="25400">
            <a:solidFill>
              <a:schemeClr val="lt1"/>
            </a:solidFill>
          </a:ln>
          <a:effectLst/>
          <a:sp3d contourW="25400">
            <a:contourClr>
              <a:schemeClr val="lt1"/>
            </a:contourClr>
          </a:sp3d>
        </c:spPr>
      </c:pivotFmt>
      <c:pivotFmt>
        <c:idx val="25"/>
        <c:spPr>
          <a:solidFill>
            <a:schemeClr val="accent1"/>
          </a:solidFill>
          <a:ln w="25400">
            <a:solidFill>
              <a:schemeClr val="lt1"/>
            </a:solidFill>
          </a:ln>
          <a:effectLst/>
          <a:sp3d contourW="25400">
            <a:contourClr>
              <a:schemeClr val="lt1"/>
            </a:contourClr>
          </a:sp3d>
        </c:spPr>
        <c:dLbl>
          <c:idx val="0"/>
          <c:layout>
            <c:manualLayout>
              <c:x val="-0.16419209317585301"/>
              <c:y val="1.5147911198600159E-2"/>
            </c:manualLayout>
          </c:layout>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extLst>
            <c:ext xmlns:c15="http://schemas.microsoft.com/office/drawing/2012/chart" uri="{CE6537A1-D6FC-4f65-9D91-7224C49458BB}">
              <c15:layout>
                <c:manualLayout>
                  <c:w val="0.29593066491688536"/>
                  <c:h val="9.1157407407407381E-2"/>
                </c:manualLayout>
              </c15:layout>
            </c:ext>
          </c:extLst>
        </c:dLbl>
      </c:pivotFmt>
      <c:pivotFmt>
        <c:idx val="26"/>
        <c:spPr>
          <a:solidFill>
            <a:schemeClr val="accent1"/>
          </a:solidFill>
          <a:ln w="25400">
            <a:solidFill>
              <a:schemeClr val="lt1"/>
            </a:solidFill>
          </a:ln>
          <a:effectLst/>
          <a:sp3d contourW="25400">
            <a:contourClr>
              <a:schemeClr val="lt1"/>
            </a:contourClr>
          </a:sp3d>
        </c:spPr>
        <c:dLbl>
          <c:idx val="0"/>
          <c:layout>
            <c:manualLayout>
              <c:x val="-0.10648239282589676"/>
              <c:y val="-3.1148293963254595E-2"/>
            </c:manualLayout>
          </c:layout>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extLst>
            <c:ext xmlns:c15="http://schemas.microsoft.com/office/drawing/2012/chart" uri="{CE6537A1-D6FC-4f65-9D91-7224C49458BB}">
              <c15:layout>
                <c:manualLayout>
                  <c:w val="0.32926399825021874"/>
                  <c:h val="7.7268518518518514E-2"/>
                </c:manualLayout>
              </c15:layout>
            </c:ext>
          </c:extLst>
        </c:dLbl>
      </c:pivotFmt>
      <c:pivotFmt>
        <c:idx val="27"/>
        <c:spPr>
          <a:solidFill>
            <a:schemeClr val="accent1"/>
          </a:solidFill>
          <a:ln w="25400">
            <a:solidFill>
              <a:schemeClr val="lt1"/>
            </a:solidFill>
          </a:ln>
          <a:effectLst/>
          <a:sp3d contourW="25400">
            <a:contourClr>
              <a:schemeClr val="lt1"/>
            </a:contourClr>
          </a:sp3d>
        </c:spPr>
      </c:pivotFmt>
      <c:pivotFmt>
        <c:idx val="28"/>
        <c:spPr>
          <a:solidFill>
            <a:schemeClr val="accent1"/>
          </a:solidFill>
          <a:ln w="25400">
            <a:solidFill>
              <a:schemeClr val="lt1"/>
            </a:solidFill>
          </a:ln>
          <a:effectLst/>
          <a:sp3d contourW="25400">
            <a:contourClr>
              <a:schemeClr val="lt1"/>
            </a:contourClr>
          </a:sp3d>
        </c:spPr>
      </c:pivotFmt>
    </c:pivotFmts>
    <c:view3D>
      <c:rotX val="30"/>
      <c:rotY val="8"/>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v>Series1</c:v>
          </c:tx>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4AD9-4E4E-8269-48B46FE7BFCA}"/>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4AD9-4E4E-8269-48B46FE7BFCA}"/>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4AD9-4E4E-8269-48B46FE7BFCA}"/>
              </c:ext>
            </c:extLst>
          </c:dPt>
          <c:dPt>
            <c:idx val="3"/>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7-4AD9-4E4E-8269-48B46FE7BFCA}"/>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9-4AD9-4E4E-8269-48B46FE7BFCA}"/>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B-4AD9-4E4E-8269-48B46FE7BFCA}"/>
              </c:ext>
            </c:extLst>
          </c:dPt>
          <c:dLbls>
            <c:dLbl>
              <c:idx val="2"/>
              <c:layout>
                <c:manualLayout>
                  <c:x val="-0.16419209317585301"/>
                  <c:y val="1.5147911198600159E-2"/>
                </c:manualLayout>
              </c:layout>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extLst>
                <c:ext xmlns:c15="http://schemas.microsoft.com/office/drawing/2012/chart" uri="{CE6537A1-D6FC-4f65-9D91-7224C49458BB}">
                  <c15:layout>
                    <c:manualLayout>
                      <c:w val="0.29593066491688536"/>
                      <c:h val="9.1157407407407381E-2"/>
                    </c:manualLayout>
                  </c15:layout>
                </c:ext>
                <c:ext xmlns:c16="http://schemas.microsoft.com/office/drawing/2014/chart" uri="{C3380CC4-5D6E-409C-BE32-E72D297353CC}">
                  <c16:uniqueId val="{00000005-4AD9-4E4E-8269-48B46FE7BFCA}"/>
                </c:ext>
              </c:extLst>
            </c:dLbl>
            <c:dLbl>
              <c:idx val="3"/>
              <c:layout>
                <c:manualLayout>
                  <c:x val="-0.10648239282589676"/>
                  <c:y val="-3.1148293963254595E-2"/>
                </c:manualLayout>
              </c:layout>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extLst>
                <c:ext xmlns:c15="http://schemas.microsoft.com/office/drawing/2012/chart" uri="{CE6537A1-D6FC-4f65-9D91-7224C49458BB}">
                  <c15:layout>
                    <c:manualLayout>
                      <c:w val="0.32926399825021874"/>
                      <c:h val="7.7268518518518514E-2"/>
                    </c:manualLayout>
                  </c15:layout>
                </c:ext>
                <c:ext xmlns:c16="http://schemas.microsoft.com/office/drawing/2014/chart" uri="{C3380CC4-5D6E-409C-BE32-E72D297353CC}">
                  <c16:uniqueId val="{00000007-4AD9-4E4E-8269-48B46FE7BFC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numLit>
              <c:formatCode>General</c:formatCode>
              <c:ptCount val="4"/>
              <c:pt idx="0">
                <c:v>0</c:v>
              </c:pt>
              <c:pt idx="1">
                <c:v>0</c:v>
              </c:pt>
              <c:pt idx="2">
                <c:v>0</c:v>
              </c:pt>
              <c:pt idx="3">
                <c:v>0</c:v>
              </c:pt>
            </c:numLit>
          </c:cat>
          <c:val>
            <c:numLit>
              <c:formatCode>General</c:formatCode>
              <c:ptCount val="4"/>
              <c:pt idx="0">
                <c:v>5953533</c:v>
              </c:pt>
              <c:pt idx="1">
                <c:v>3476080</c:v>
              </c:pt>
              <c:pt idx="2">
                <c:v>2866000</c:v>
              </c:pt>
              <c:pt idx="3">
                <c:v>264000</c:v>
              </c:pt>
            </c:numLit>
          </c:val>
          <c:extLst>
            <c:ext xmlns:c16="http://schemas.microsoft.com/office/drawing/2014/chart" uri="{C3380CC4-5D6E-409C-BE32-E72D297353CC}">
              <c16:uniqueId val="{0000000C-EAB3-0244-9BCF-90BC1CF1115A}"/>
            </c:ext>
          </c:extLst>
        </c:ser>
        <c:dLbls>
          <c:dLblPos val="bestFit"/>
          <c:showLegendKey val="0"/>
          <c:showVal val="1"/>
          <c:showCatName val="0"/>
          <c:showSerName val="0"/>
          <c:showPercent val="0"/>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accent1">
        <a:lumMod val="40000"/>
        <a:lumOff val="60000"/>
      </a:schemeClr>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rgbClr val="002060"/>
                </a:solidFill>
                <a:latin typeface="+mn-lt"/>
                <a:ea typeface="+mn-ea"/>
                <a:cs typeface="+mn-cs"/>
              </a:defRPr>
            </a:pPr>
            <a:r>
              <a:rPr lang="en-US" b="1">
                <a:solidFill>
                  <a:srgbClr val="002060"/>
                </a:solidFill>
              </a:rPr>
              <a:t>Purpose wise Total Sales amount</a:t>
            </a:r>
          </a:p>
        </c:rich>
      </c:tx>
      <c:overlay val="0"/>
      <c:spPr>
        <a:noFill/>
        <a:ln>
          <a:noFill/>
        </a:ln>
        <a:effectLst/>
      </c:spPr>
      <c:txPr>
        <a:bodyPr rot="0" spcFirstLastPara="1" vertOverflow="ellipsis" vert="horz" wrap="square" anchor="ctr" anchorCtr="1"/>
        <a:lstStyle/>
        <a:p>
          <a:pPr>
            <a:defRPr sz="1400" b="1" i="0" u="none" strike="noStrike" kern="1200" spc="0" baseline="0">
              <a:solidFill>
                <a:srgbClr val="002060"/>
              </a:solidFill>
              <a:latin typeface="+mn-lt"/>
              <a:ea typeface="+mn-ea"/>
              <a:cs typeface="+mn-cs"/>
            </a:defRPr>
          </a:pPr>
          <a:endParaRPr lang="en-US"/>
        </a:p>
      </c:txPr>
    </c:title>
    <c:autoTitleDeleted val="0"/>
    <c:pivotFmts>
      <c:pivotFmt>
        <c:idx val="0"/>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25400">
            <a:solidFill>
              <a:schemeClr val="lt1"/>
            </a:solidFill>
          </a:ln>
          <a:effectLst/>
          <a:sp3d contourW="25400">
            <a:contourClr>
              <a:schemeClr val="lt1"/>
            </a:contourClr>
          </a:sp3d>
        </c:spPr>
      </c:pivotFmt>
      <c:pivotFmt>
        <c:idx val="3"/>
        <c:spPr>
          <a:solidFill>
            <a:schemeClr val="accent1"/>
          </a:solidFill>
          <a:ln w="25400">
            <a:solidFill>
              <a:schemeClr val="lt1"/>
            </a:solidFill>
          </a:ln>
          <a:effectLst/>
          <a:sp3d contourW="25400">
            <a:contourClr>
              <a:schemeClr val="lt1"/>
            </a:contourClr>
          </a:sp3d>
        </c:spPr>
      </c:pivotFmt>
      <c:pivotFmt>
        <c:idx val="4"/>
        <c:spPr>
          <a:solidFill>
            <a:schemeClr val="accent1"/>
          </a:solidFill>
          <a:ln w="25400">
            <a:solidFill>
              <a:schemeClr val="lt1"/>
            </a:solidFill>
          </a:ln>
          <a:effectLst/>
          <a:sp3d contourW="25400">
            <a:contourClr>
              <a:schemeClr val="lt1"/>
            </a:contourClr>
          </a:sp3d>
        </c:spPr>
      </c:pivotFmt>
      <c:pivotFmt>
        <c:idx val="5"/>
        <c:spPr>
          <a:solidFill>
            <a:schemeClr val="accent1"/>
          </a:solidFill>
          <a:ln w="25400">
            <a:solidFill>
              <a:schemeClr val="lt1"/>
            </a:solidFill>
          </a:ln>
          <a:effectLst/>
          <a:sp3d contourW="25400">
            <a:contourClr>
              <a:schemeClr val="lt1"/>
            </a:contourClr>
          </a:sp3d>
        </c:spPr>
      </c:pivotFmt>
      <c:pivotFmt>
        <c:idx val="6"/>
        <c:spPr>
          <a:solidFill>
            <a:schemeClr val="accent1"/>
          </a:solidFill>
          <a:ln w="25400">
            <a:solidFill>
              <a:schemeClr val="lt1"/>
            </a:solidFill>
          </a:ln>
          <a:effectLst/>
          <a:sp3d contourW="25400">
            <a:contourClr>
              <a:schemeClr val="lt1"/>
            </a:contourClr>
          </a:sp3d>
        </c:spPr>
      </c:pivotFmt>
      <c:pivotFmt>
        <c:idx val="7"/>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1"/>
          <c:showBubbleSize val="0"/>
          <c:extLst>
            <c:ext xmlns:c15="http://schemas.microsoft.com/office/drawing/2012/chart" uri="{CE6537A1-D6FC-4f65-9D91-7224C49458BB}"/>
          </c:extLst>
        </c:dLbl>
      </c:pivotFmt>
      <c:pivotFmt>
        <c:idx val="8"/>
        <c:spPr>
          <a:solidFill>
            <a:schemeClr val="accent1"/>
          </a:solidFill>
          <a:ln w="25400">
            <a:solidFill>
              <a:schemeClr val="lt1"/>
            </a:solidFill>
          </a:ln>
          <a:effectLst/>
          <a:sp3d contourW="25400">
            <a:contourClr>
              <a:schemeClr val="lt1"/>
            </a:contourClr>
          </a:sp3d>
        </c:spPr>
      </c:pivotFmt>
      <c:pivotFmt>
        <c:idx val="9"/>
        <c:spPr>
          <a:solidFill>
            <a:schemeClr val="accent1"/>
          </a:solidFill>
          <a:ln w="25400">
            <a:solidFill>
              <a:schemeClr val="lt1"/>
            </a:solidFill>
          </a:ln>
          <a:effectLst/>
          <a:sp3d contourW="25400">
            <a:contourClr>
              <a:schemeClr val="lt1"/>
            </a:contourClr>
          </a:sp3d>
        </c:spPr>
      </c:pivotFmt>
      <c:pivotFmt>
        <c:idx val="10"/>
        <c:spPr>
          <a:solidFill>
            <a:schemeClr val="accent1"/>
          </a:solidFill>
          <a:ln w="25400">
            <a:solidFill>
              <a:schemeClr val="lt1"/>
            </a:solidFill>
          </a:ln>
          <a:effectLst/>
          <a:sp3d contourW="25400">
            <a:contourClr>
              <a:schemeClr val="lt1"/>
            </a:contourClr>
          </a:sp3d>
        </c:spPr>
      </c:pivotFmt>
      <c:pivotFmt>
        <c:idx val="11"/>
        <c:spPr>
          <a:solidFill>
            <a:schemeClr val="accent1"/>
          </a:solidFill>
          <a:ln w="25400">
            <a:solidFill>
              <a:schemeClr val="lt1"/>
            </a:solidFill>
          </a:ln>
          <a:effectLst/>
          <a:sp3d contourW="25400">
            <a:contourClr>
              <a:schemeClr val="lt1"/>
            </a:contourClr>
          </a:sp3d>
        </c:spPr>
      </c:pivotFmt>
      <c:pivotFmt>
        <c:idx val="12"/>
        <c:spPr>
          <a:solidFill>
            <a:schemeClr val="accent1"/>
          </a:solidFill>
          <a:ln w="25400">
            <a:solidFill>
              <a:schemeClr val="lt1"/>
            </a:solidFill>
          </a:ln>
          <a:effectLst/>
          <a:sp3d contourW="25400">
            <a:contourClr>
              <a:schemeClr val="lt1"/>
            </a:contourClr>
          </a:sp3d>
        </c:spPr>
      </c:pivotFmt>
      <c:pivotFmt>
        <c:idx val="13"/>
        <c:spPr>
          <a:solidFill>
            <a:schemeClr val="accent1"/>
          </a:solidFill>
          <a:ln w="25400">
            <a:solidFill>
              <a:schemeClr val="lt1"/>
            </a:solidFill>
          </a:ln>
          <a:effectLst/>
          <a:sp3d contourW="25400">
            <a:contourClr>
              <a:schemeClr val="lt1"/>
            </a:contourClr>
          </a:sp3d>
        </c:spPr>
      </c:pivotFmt>
    </c:pivotFmts>
    <c:view3D>
      <c:rotX val="30"/>
      <c:rotY val="26"/>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v>Series1</c:v>
          </c:tx>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5938-CA4D-93C6-D36BCDA97967}"/>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5938-CA4D-93C6-D36BCDA97967}"/>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5938-CA4D-93C6-D36BCDA97967}"/>
              </c:ext>
            </c:extLst>
          </c:dPt>
          <c:dPt>
            <c:idx val="3"/>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7-5938-CA4D-93C6-D36BCDA97967}"/>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9-5938-CA4D-93C6-D36BCDA97967}"/>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B-5ABF-4847-B742-B0FBCFD18D0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numLit>
              <c:formatCode>General</c:formatCode>
              <c:ptCount val="6"/>
              <c:pt idx="0">
                <c:v>0</c:v>
              </c:pt>
              <c:pt idx="1">
                <c:v>0</c:v>
              </c:pt>
              <c:pt idx="2">
                <c:v>0</c:v>
              </c:pt>
              <c:pt idx="3">
                <c:v>0</c:v>
              </c:pt>
              <c:pt idx="4">
                <c:v>0</c:v>
              </c:pt>
              <c:pt idx="5">
                <c:v>0</c:v>
              </c:pt>
            </c:numLit>
          </c:cat>
          <c:val>
            <c:numLit>
              <c:formatCode>General</c:formatCode>
              <c:ptCount val="6"/>
              <c:pt idx="0">
                <c:v>2838633</c:v>
              </c:pt>
              <c:pt idx="1">
                <c:v>2798590</c:v>
              </c:pt>
              <c:pt idx="2">
                <c:v>2615340</c:v>
              </c:pt>
              <c:pt idx="3">
                <c:v>2120260</c:v>
              </c:pt>
              <c:pt idx="4">
                <c:v>2068790</c:v>
              </c:pt>
              <c:pt idx="5">
                <c:v>118000</c:v>
              </c:pt>
            </c:numLit>
          </c:val>
          <c:extLst>
            <c:ext xmlns:c16="http://schemas.microsoft.com/office/drawing/2014/chart" uri="{C3380CC4-5D6E-409C-BE32-E72D297353CC}">
              <c16:uniqueId val="{0000000A-B6D9-E643-91D9-D06CD3AD1BE4}"/>
            </c:ext>
          </c:extLst>
        </c:ser>
        <c:dLbls>
          <c:dLblPos val="bestFit"/>
          <c:showLegendKey val="0"/>
          <c:showVal val="1"/>
          <c:showCatName val="0"/>
          <c:showSerName val="0"/>
          <c:showPercent val="0"/>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accent1">
        <a:lumMod val="40000"/>
        <a:lumOff val="60000"/>
      </a:schemeClr>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pivotSource>
    <c:name>[Sales Data Template Studio Mesmer.xlsx]Analysis!Monthly_Total</c:name>
    <c:fmtId val="21"/>
  </c:pivotSource>
  <c:chart>
    <c:title>
      <c:tx>
        <c:rich>
          <a:bodyPr rot="0" spcFirstLastPara="1" vertOverflow="ellipsis" vert="horz" wrap="square" anchor="ctr" anchorCtr="1"/>
          <a:lstStyle/>
          <a:p>
            <a:pPr algn="ctr" rtl="0">
              <a:defRPr lang="en-US" sz="1400" b="1" i="0" u="none" strike="noStrike" kern="1200" spc="0" baseline="0">
                <a:solidFill>
                  <a:srgbClr val="002060"/>
                </a:solidFill>
                <a:latin typeface="+mn-lt"/>
                <a:ea typeface="+mn-ea"/>
                <a:cs typeface="+mn-cs"/>
              </a:defRPr>
            </a:pPr>
            <a:r>
              <a:rPr lang="en-US" sz="1400" b="1" i="0" u="none" strike="noStrike" kern="1200" spc="0" baseline="0">
                <a:solidFill>
                  <a:srgbClr val="002060"/>
                </a:solidFill>
                <a:latin typeface="+mn-lt"/>
                <a:ea typeface="+mn-ea"/>
                <a:cs typeface="+mn-cs"/>
              </a:rPr>
              <a:t>Total Monthly Sales comparison between INR and USD currency</a:t>
            </a:r>
          </a:p>
        </c:rich>
      </c:tx>
      <c:overlay val="0"/>
      <c:spPr>
        <a:noFill/>
        <a:ln>
          <a:noFill/>
        </a:ln>
        <a:effectLst/>
      </c:spPr>
      <c:txPr>
        <a:bodyPr rot="0" spcFirstLastPara="1" vertOverflow="ellipsis" vert="horz" wrap="square" anchor="ctr" anchorCtr="1"/>
        <a:lstStyle/>
        <a:p>
          <a:pPr algn="ctr" rtl="0">
            <a:defRPr lang="en-US" sz="1400" b="1" i="0" u="none" strike="noStrike" kern="1200" spc="0" baseline="0">
              <a:solidFill>
                <a:srgbClr val="002060"/>
              </a:solidFill>
              <a:latin typeface="+mn-lt"/>
              <a:ea typeface="+mn-ea"/>
              <a:cs typeface="+mn-cs"/>
            </a:defRPr>
          </a:pPr>
          <a:endParaRPr lang="en-US"/>
        </a:p>
      </c:txPr>
    </c:title>
    <c:autoTitleDeleted val="0"/>
    <c:pivotFmts>
      <c:pivotFmt>
        <c:idx val="0"/>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28575" cap="rnd">
            <a:solidFill>
              <a:schemeClr val="accent1"/>
            </a:solidFill>
            <a:round/>
          </a:ln>
          <a:effectLst/>
        </c:spPr>
        <c:marker>
          <c:symbol val="circle"/>
          <c:size val="5"/>
          <c:spPr>
            <a:solidFill>
              <a:schemeClr val="accent2"/>
            </a:solidFill>
            <a:ln w="9525">
              <a:solidFill>
                <a:schemeClr val="accent2"/>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w="28575" cap="rnd">
            <a:solidFill>
              <a:schemeClr val="accent1"/>
            </a:solidFill>
            <a:round/>
          </a:ln>
          <a:effectLst/>
        </c:spPr>
        <c:marker>
          <c:symbol val="circle"/>
          <c:size val="5"/>
          <c:spPr>
            <a:solidFill>
              <a:schemeClr val="accent2"/>
            </a:solidFill>
            <a:ln w="9525">
              <a:solidFill>
                <a:schemeClr val="accent2"/>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w="28575" cap="rnd">
            <a:solidFill>
              <a:schemeClr val="accent1"/>
            </a:solidFill>
            <a:round/>
          </a:ln>
          <a:effectLst/>
        </c:spPr>
        <c:marker>
          <c:symbol val="circle"/>
          <c:size val="5"/>
          <c:spPr>
            <a:solidFill>
              <a:schemeClr val="accent2"/>
            </a:solidFill>
            <a:ln w="9525">
              <a:solidFill>
                <a:schemeClr val="accent2"/>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w="28575" cap="rnd">
            <a:solidFill>
              <a:schemeClr val="accent1"/>
            </a:solidFill>
            <a:round/>
          </a:ln>
          <a:effectLst/>
        </c:spPr>
        <c:marker>
          <c:symbol val="circle"/>
          <c:size val="5"/>
          <c:spPr>
            <a:solidFill>
              <a:schemeClr val="accent2"/>
            </a:solidFill>
            <a:ln w="9525">
              <a:solidFill>
                <a:schemeClr val="accent2"/>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9"/>
        <c:spPr>
          <a:ln w="28575" cap="rnd">
            <a:solidFill>
              <a:schemeClr val="accent1"/>
            </a:solidFill>
            <a:round/>
          </a:ln>
          <a:effectLst/>
        </c:spPr>
        <c:marker>
          <c:symbol val="circle"/>
          <c:size val="5"/>
          <c:spPr>
            <a:solidFill>
              <a:schemeClr val="accent2"/>
            </a:solidFill>
            <a:ln w="9525">
              <a:solidFill>
                <a:schemeClr val="accent2"/>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0"/>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Analysis!$B$1:$B$2</c:f>
              <c:strCache>
                <c:ptCount val="1"/>
                <c:pt idx="0">
                  <c:v>INR</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Analysis!$A$3:$A$16</c:f>
              <c:strCache>
                <c:ptCount val="14"/>
                <c:pt idx="0">
                  <c:v>03/01/2021</c:v>
                </c:pt>
                <c:pt idx="1">
                  <c:v>20/01/2021</c:v>
                </c:pt>
                <c:pt idx="2">
                  <c:v>09/02/2021</c:v>
                </c:pt>
                <c:pt idx="3">
                  <c:v>17/02/2021</c:v>
                </c:pt>
                <c:pt idx="4">
                  <c:v>26/02/2021</c:v>
                </c:pt>
                <c:pt idx="5">
                  <c:v>10/03/2021</c:v>
                </c:pt>
                <c:pt idx="6">
                  <c:v>15/03/2021</c:v>
                </c:pt>
                <c:pt idx="7">
                  <c:v>01/04/2021</c:v>
                </c:pt>
                <c:pt idx="8">
                  <c:v>08/04/2021</c:v>
                </c:pt>
                <c:pt idx="9">
                  <c:v>13/04/2021</c:v>
                </c:pt>
                <c:pt idx="10">
                  <c:v>24/04/2021</c:v>
                </c:pt>
                <c:pt idx="11">
                  <c:v>27/04/2021</c:v>
                </c:pt>
                <c:pt idx="12">
                  <c:v>18/05/2021</c:v>
                </c:pt>
                <c:pt idx="13">
                  <c:v>27/05/2021</c:v>
                </c:pt>
              </c:strCache>
            </c:strRef>
          </c:cat>
          <c:val>
            <c:numRef>
              <c:f>Analysis!$B$3:$B$16</c:f>
              <c:numCache>
                <c:formatCode>#\.00000\ \L\a\c</c:formatCode>
                <c:ptCount val="14"/>
                <c:pt idx="0">
                  <c:v>0</c:v>
                </c:pt>
                <c:pt idx="1">
                  <c:v>82948.100000000006</c:v>
                </c:pt>
                <c:pt idx="2">
                  <c:v>0</c:v>
                </c:pt>
                <c:pt idx="3">
                  <c:v>0</c:v>
                </c:pt>
                <c:pt idx="4">
                  <c:v>921255.49999999988</c:v>
                </c:pt>
                <c:pt idx="5">
                  <c:v>2651229.9</c:v>
                </c:pt>
                <c:pt idx="6">
                  <c:v>4260643.7</c:v>
                </c:pt>
                <c:pt idx="7">
                  <c:v>4243693</c:v>
                </c:pt>
                <c:pt idx="8">
                  <c:v>0</c:v>
                </c:pt>
                <c:pt idx="9">
                  <c:v>0</c:v>
                </c:pt>
                <c:pt idx="10">
                  <c:v>3468273.7</c:v>
                </c:pt>
                <c:pt idx="11">
                  <c:v>0</c:v>
                </c:pt>
                <c:pt idx="12">
                  <c:v>0</c:v>
                </c:pt>
                <c:pt idx="13">
                  <c:v>0</c:v>
                </c:pt>
              </c:numCache>
            </c:numRef>
          </c:val>
          <c:smooth val="0"/>
          <c:extLst>
            <c:ext xmlns:c16="http://schemas.microsoft.com/office/drawing/2014/chart" uri="{C3380CC4-5D6E-409C-BE32-E72D297353CC}">
              <c16:uniqueId val="{00000000-8659-6D42-9D51-541423F2E02B}"/>
            </c:ext>
          </c:extLst>
        </c:ser>
        <c:ser>
          <c:idx val="1"/>
          <c:order val="1"/>
          <c:tx>
            <c:strRef>
              <c:f>Analysis!$C$1:$C$2</c:f>
              <c:strCache>
                <c:ptCount val="1"/>
                <c:pt idx="0">
                  <c:v>USD</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Analysis!$A$3:$A$16</c:f>
              <c:strCache>
                <c:ptCount val="14"/>
                <c:pt idx="0">
                  <c:v>03/01/2021</c:v>
                </c:pt>
                <c:pt idx="1">
                  <c:v>20/01/2021</c:v>
                </c:pt>
                <c:pt idx="2">
                  <c:v>09/02/2021</c:v>
                </c:pt>
                <c:pt idx="3">
                  <c:v>17/02/2021</c:v>
                </c:pt>
                <c:pt idx="4">
                  <c:v>26/02/2021</c:v>
                </c:pt>
                <c:pt idx="5">
                  <c:v>10/03/2021</c:v>
                </c:pt>
                <c:pt idx="6">
                  <c:v>15/03/2021</c:v>
                </c:pt>
                <c:pt idx="7">
                  <c:v>01/04/2021</c:v>
                </c:pt>
                <c:pt idx="8">
                  <c:v>08/04/2021</c:v>
                </c:pt>
                <c:pt idx="9">
                  <c:v>13/04/2021</c:v>
                </c:pt>
                <c:pt idx="10">
                  <c:v>24/04/2021</c:v>
                </c:pt>
                <c:pt idx="11">
                  <c:v>27/04/2021</c:v>
                </c:pt>
                <c:pt idx="12">
                  <c:v>18/05/2021</c:v>
                </c:pt>
                <c:pt idx="13">
                  <c:v>27/05/2021</c:v>
                </c:pt>
              </c:strCache>
            </c:strRef>
          </c:cat>
          <c:val>
            <c:numRef>
              <c:f>Analysis!$C$3:$C$16</c:f>
              <c:numCache>
                <c:formatCode>#\.00000\ \L\a\c</c:formatCode>
                <c:ptCount val="14"/>
                <c:pt idx="0">
                  <c:v>4048208.3</c:v>
                </c:pt>
                <c:pt idx="1">
                  <c:v>0</c:v>
                </c:pt>
                <c:pt idx="2">
                  <c:v>374419.9</c:v>
                </c:pt>
                <c:pt idx="3">
                  <c:v>4209591</c:v>
                </c:pt>
                <c:pt idx="4">
                  <c:v>1748730.5</c:v>
                </c:pt>
                <c:pt idx="5">
                  <c:v>0</c:v>
                </c:pt>
                <c:pt idx="6">
                  <c:v>586654.69999999995</c:v>
                </c:pt>
                <c:pt idx="7">
                  <c:v>0</c:v>
                </c:pt>
                <c:pt idx="8">
                  <c:v>2300380.5</c:v>
                </c:pt>
                <c:pt idx="9">
                  <c:v>4167765.9</c:v>
                </c:pt>
                <c:pt idx="10">
                  <c:v>5014398.2</c:v>
                </c:pt>
                <c:pt idx="11">
                  <c:v>3515515</c:v>
                </c:pt>
                <c:pt idx="12">
                  <c:v>6993618.0999999996</c:v>
                </c:pt>
                <c:pt idx="13">
                  <c:v>3371584.5</c:v>
                </c:pt>
              </c:numCache>
            </c:numRef>
          </c:val>
          <c:smooth val="0"/>
          <c:extLst>
            <c:ext xmlns:c16="http://schemas.microsoft.com/office/drawing/2014/chart" uri="{C3380CC4-5D6E-409C-BE32-E72D297353CC}">
              <c16:uniqueId val="{00000001-8659-6D42-9D51-541423F2E02B}"/>
            </c:ext>
          </c:extLst>
        </c:ser>
        <c:dLbls>
          <c:showLegendKey val="0"/>
          <c:showVal val="0"/>
          <c:showCatName val="0"/>
          <c:showSerName val="0"/>
          <c:showPercent val="0"/>
          <c:showBubbleSize val="0"/>
        </c:dLbls>
        <c:marker val="1"/>
        <c:smooth val="0"/>
        <c:axId val="1818704464"/>
        <c:axId val="1957020256"/>
      </c:lineChart>
      <c:catAx>
        <c:axId val="1818704464"/>
        <c:scaling>
          <c:orientation val="minMax"/>
        </c:scaling>
        <c:delete val="0"/>
        <c:axPos val="b"/>
        <c:title>
          <c:tx>
            <c:rich>
              <a:bodyPr rot="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r>
                  <a:rPr lang="en-US" sz="1000" b="1" i="0" u="none" strike="noStrike" kern="1200" baseline="0">
                    <a:solidFill>
                      <a:schemeClr val="tx1"/>
                    </a:solidFill>
                    <a:latin typeface="+mn-lt"/>
                    <a:ea typeface="+mn-ea"/>
                    <a:cs typeface="+mn-cs"/>
                  </a:rPr>
                  <a:t>Year-Month</a:t>
                </a:r>
              </a:p>
            </c:rich>
          </c:tx>
          <c:overlay val="0"/>
          <c:spPr>
            <a:noFill/>
            <a:ln>
              <a:noFill/>
            </a:ln>
            <a:effectLst/>
          </c:spPr>
          <c:txPr>
            <a:bodyPr rot="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en-US" sz="1000" b="0" i="0" u="none" strike="noStrike" kern="1200" baseline="0">
                <a:solidFill>
                  <a:schemeClr val="tx1"/>
                </a:solidFill>
                <a:latin typeface="+mn-lt"/>
                <a:ea typeface="+mn-ea"/>
                <a:cs typeface="+mn-cs"/>
              </a:defRPr>
            </a:pPr>
            <a:endParaRPr lang="en-US"/>
          </a:p>
        </c:txPr>
        <c:crossAx val="1957020256"/>
        <c:crosses val="autoZero"/>
        <c:auto val="1"/>
        <c:lblAlgn val="ctr"/>
        <c:lblOffset val="100"/>
        <c:noMultiLvlLbl val="0"/>
      </c:catAx>
      <c:valAx>
        <c:axId val="19570202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r>
                  <a:rPr lang="en-US" sz="1000" b="1" i="0" u="none" strike="noStrike" kern="1200" baseline="0">
                    <a:solidFill>
                      <a:schemeClr val="tx1"/>
                    </a:solidFill>
                    <a:latin typeface="+mn-lt"/>
                    <a:ea typeface="+mn-ea"/>
                    <a:cs typeface="+mn-cs"/>
                  </a:rPr>
                  <a:t>Total Sales (INR)</a:t>
                </a:r>
              </a:p>
            </c:rich>
          </c:tx>
          <c:overlay val="0"/>
          <c:spPr>
            <a:noFill/>
            <a:ln>
              <a:noFill/>
            </a:ln>
            <a:effectLst/>
          </c:spPr>
          <c:txPr>
            <a:bodyPr rot="-540000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endParaRPr lang="en-US"/>
            </a:p>
          </c:txPr>
        </c:title>
        <c:numFmt formatCode="#,&quot;K&quot;" sourceLinked="0"/>
        <c:majorTickMark val="none"/>
        <c:minorTickMark val="none"/>
        <c:tickLblPos val="nextTo"/>
        <c:spPr>
          <a:noFill/>
          <a:ln>
            <a:noFill/>
          </a:ln>
          <a:effectLst/>
        </c:spPr>
        <c:txPr>
          <a:bodyPr rot="-60000000" spcFirstLastPara="1" vertOverflow="ellipsis" vert="horz" wrap="square" anchor="ctr" anchorCtr="1"/>
          <a:lstStyle/>
          <a:p>
            <a:pPr algn="ctr">
              <a:defRPr lang="en-US" sz="1000" b="0" i="0" u="none" strike="noStrike" kern="1200" baseline="0">
                <a:solidFill>
                  <a:schemeClr val="tx1"/>
                </a:solidFill>
                <a:latin typeface="+mn-lt"/>
                <a:ea typeface="+mn-ea"/>
                <a:cs typeface="+mn-cs"/>
              </a:defRPr>
            </a:pPr>
            <a:endParaRPr lang="en-US"/>
          </a:p>
        </c:txPr>
        <c:crossAx val="1818704464"/>
        <c:crosses val="autoZero"/>
        <c:crossBetween val="between"/>
      </c:valAx>
      <c:spPr>
        <a:solidFill>
          <a:schemeClr val="bg1">
            <a:lumMod val="95000"/>
          </a:schemeClr>
        </a:solidFill>
        <a:ln>
          <a:noFill/>
        </a:ln>
        <a:effectLst/>
      </c:spPr>
    </c:plotArea>
    <c:legend>
      <c:legendPos val="b"/>
      <c:overlay val="0"/>
      <c:spPr>
        <a:noFill/>
        <a:ln>
          <a:noFill/>
        </a:ln>
        <a:effectLst/>
      </c:spPr>
      <c:txPr>
        <a:bodyPr rot="0" spcFirstLastPara="1" vertOverflow="ellipsis" vert="horz" wrap="square" anchor="ctr" anchorCtr="1"/>
        <a:lstStyle/>
        <a:p>
          <a:pPr>
            <a:defRPr lang="en-US" sz="1200" b="1" i="0" u="none" strike="noStrike" kern="1200" baseline="0">
              <a:solidFill>
                <a:schemeClr val="tx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accent1">
        <a:lumMod val="40000"/>
        <a:lumOff val="60000"/>
      </a:schemeClr>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pivotSource>
    <c:name>[Sales Data Template Studio Mesmer.xlsx]Analysis!Quarterly_Total</c:name>
    <c:fmtId val="10"/>
  </c:pivotSource>
  <c:chart>
    <c:title>
      <c:tx>
        <c:rich>
          <a:bodyPr rot="0" spcFirstLastPara="1" vertOverflow="ellipsis" vert="horz" wrap="square" anchor="ctr" anchorCtr="1"/>
          <a:lstStyle/>
          <a:p>
            <a:pPr algn="ctr" rtl="0">
              <a:defRPr lang="en-US" sz="1400" b="1" i="0" u="none" strike="noStrike" kern="1200" spc="0" baseline="0">
                <a:solidFill>
                  <a:srgbClr val="002060"/>
                </a:solidFill>
                <a:latin typeface="+mn-lt"/>
                <a:ea typeface="+mn-ea"/>
                <a:cs typeface="+mn-cs"/>
              </a:defRPr>
            </a:pPr>
            <a:r>
              <a:rPr lang="en-US" sz="1400" b="1" i="0" u="none" strike="noStrike" kern="1200" spc="0" baseline="0">
                <a:solidFill>
                  <a:srgbClr val="002060"/>
                </a:solidFill>
                <a:latin typeface="+mn-lt"/>
                <a:ea typeface="+mn-ea"/>
                <a:cs typeface="+mn-cs"/>
              </a:rPr>
              <a:t>Total Quarterly Sales comparison between INR and USD currency</a:t>
            </a:r>
          </a:p>
        </c:rich>
      </c:tx>
      <c:overlay val="0"/>
      <c:spPr>
        <a:noFill/>
        <a:ln>
          <a:noFill/>
        </a:ln>
        <a:effectLst/>
      </c:spPr>
      <c:txPr>
        <a:bodyPr rot="0" spcFirstLastPara="1" vertOverflow="ellipsis" vert="horz" wrap="square" anchor="ctr" anchorCtr="1"/>
        <a:lstStyle/>
        <a:p>
          <a:pPr algn="ctr" rtl="0">
            <a:defRPr lang="en-US" sz="1400" b="1" i="0" u="none" strike="noStrike" kern="1200" spc="0" baseline="0">
              <a:solidFill>
                <a:srgbClr val="002060"/>
              </a:solidFill>
              <a:latin typeface="+mn-lt"/>
              <a:ea typeface="+mn-ea"/>
              <a:cs typeface="+mn-cs"/>
            </a:defRPr>
          </a:pPr>
          <a:endParaRPr lang="en-US"/>
        </a:p>
      </c:txPr>
    </c:title>
    <c:autoTitleDeleted val="0"/>
    <c:pivotFmts>
      <c:pivotFmt>
        <c:idx val="0"/>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28575" cap="rnd">
            <a:solidFill>
              <a:schemeClr val="accent1"/>
            </a:solidFill>
            <a:round/>
          </a:ln>
          <a:effectLst/>
        </c:spPr>
        <c:marker>
          <c:symbol val="circle"/>
          <c:size val="5"/>
          <c:spPr>
            <a:solidFill>
              <a:schemeClr val="accent2"/>
            </a:solidFill>
            <a:ln w="9525">
              <a:solidFill>
                <a:schemeClr val="accent2"/>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w="28575" cap="rnd">
            <a:solidFill>
              <a:schemeClr val="accent1"/>
            </a:solidFill>
            <a:round/>
          </a:ln>
          <a:effectLst/>
        </c:spPr>
        <c:marker>
          <c:symbol val="circle"/>
          <c:size val="5"/>
          <c:spPr>
            <a:solidFill>
              <a:schemeClr val="accent2"/>
            </a:solidFill>
            <a:ln w="9525">
              <a:solidFill>
                <a:schemeClr val="accent2"/>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w="28575" cap="rnd">
            <a:solidFill>
              <a:schemeClr val="accent1"/>
            </a:solidFill>
            <a:round/>
          </a:ln>
          <a:effectLst/>
        </c:spPr>
        <c:marker>
          <c:symbol val="circle"/>
          <c:size val="5"/>
          <c:spPr>
            <a:solidFill>
              <a:schemeClr val="accent2"/>
            </a:solidFill>
            <a:ln w="9525">
              <a:solidFill>
                <a:schemeClr val="accent2"/>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w="28575" cap="rnd">
            <a:solidFill>
              <a:schemeClr val="accent1"/>
            </a:solidFill>
            <a:round/>
          </a:ln>
          <a:effectLst/>
        </c:spPr>
        <c:marker>
          <c:symbol val="circle"/>
          <c:size val="5"/>
          <c:spPr>
            <a:solidFill>
              <a:schemeClr val="accent2"/>
            </a:solidFill>
            <a:ln w="9525">
              <a:solidFill>
                <a:schemeClr val="accent2"/>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9"/>
        <c:spPr>
          <a:ln w="28575" cap="rnd">
            <a:solidFill>
              <a:schemeClr val="accent1"/>
            </a:solidFill>
            <a:round/>
          </a:ln>
          <a:effectLst/>
        </c:spPr>
        <c:marker>
          <c:symbol val="circle"/>
          <c:size val="5"/>
          <c:spPr>
            <a:solidFill>
              <a:schemeClr val="accent2"/>
            </a:solidFill>
            <a:ln w="9525">
              <a:solidFill>
                <a:schemeClr val="accent2"/>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0"/>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Analysis!$G$1:$G$2</c:f>
              <c:strCache>
                <c:ptCount val="1"/>
                <c:pt idx="0">
                  <c:v>INR</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Analysis!$F$3</c:f>
              <c:strCache>
                <c:ptCount val="1"/>
                <c:pt idx="0">
                  <c:v>Total</c:v>
                </c:pt>
              </c:strCache>
            </c:strRef>
          </c:cat>
          <c:val>
            <c:numRef>
              <c:f>Analysis!$G$3</c:f>
              <c:numCache>
                <c:formatCode>#\.00000\ \L\a\c</c:formatCode>
                <c:ptCount val="1"/>
                <c:pt idx="0">
                  <c:v>15628043.899999999</c:v>
                </c:pt>
              </c:numCache>
            </c:numRef>
          </c:val>
          <c:smooth val="0"/>
          <c:extLst>
            <c:ext xmlns:c16="http://schemas.microsoft.com/office/drawing/2014/chart" uri="{C3380CC4-5D6E-409C-BE32-E72D297353CC}">
              <c16:uniqueId val="{00000000-7DE2-9045-98C4-F4D4D854691B}"/>
            </c:ext>
          </c:extLst>
        </c:ser>
        <c:ser>
          <c:idx val="1"/>
          <c:order val="1"/>
          <c:tx>
            <c:strRef>
              <c:f>Analysis!$H$1:$H$2</c:f>
              <c:strCache>
                <c:ptCount val="1"/>
                <c:pt idx="0">
                  <c:v>USD</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Analysis!$F$3</c:f>
              <c:strCache>
                <c:ptCount val="1"/>
                <c:pt idx="0">
                  <c:v>Total</c:v>
                </c:pt>
              </c:strCache>
            </c:strRef>
          </c:cat>
          <c:val>
            <c:numRef>
              <c:f>Analysis!$H$3</c:f>
              <c:numCache>
                <c:formatCode>#\.00000\ \L\a\c</c:formatCode>
                <c:ptCount val="1"/>
                <c:pt idx="0">
                  <c:v>36330866.599999994</c:v>
                </c:pt>
              </c:numCache>
            </c:numRef>
          </c:val>
          <c:smooth val="0"/>
          <c:extLst>
            <c:ext xmlns:c16="http://schemas.microsoft.com/office/drawing/2014/chart" uri="{C3380CC4-5D6E-409C-BE32-E72D297353CC}">
              <c16:uniqueId val="{00000001-7DE2-9045-98C4-F4D4D854691B}"/>
            </c:ext>
          </c:extLst>
        </c:ser>
        <c:dLbls>
          <c:showLegendKey val="0"/>
          <c:showVal val="0"/>
          <c:showCatName val="0"/>
          <c:showSerName val="0"/>
          <c:showPercent val="0"/>
          <c:showBubbleSize val="0"/>
        </c:dLbls>
        <c:marker val="1"/>
        <c:smooth val="0"/>
        <c:axId val="2133787024"/>
        <c:axId val="1814447184"/>
      </c:lineChart>
      <c:catAx>
        <c:axId val="2133787024"/>
        <c:scaling>
          <c:orientation val="minMax"/>
        </c:scaling>
        <c:delete val="0"/>
        <c:axPos val="b"/>
        <c:title>
          <c:tx>
            <c:rich>
              <a:bodyPr rot="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r>
                  <a:rPr lang="en-US" sz="1000" b="1" i="0" u="none" strike="noStrike" kern="1200" baseline="0">
                    <a:solidFill>
                      <a:schemeClr val="tx1"/>
                    </a:solidFill>
                    <a:latin typeface="+mn-lt"/>
                    <a:ea typeface="+mn-ea"/>
                    <a:cs typeface="+mn-cs"/>
                  </a:rPr>
                  <a:t>Year-Quarter</a:t>
                </a:r>
              </a:p>
            </c:rich>
          </c:tx>
          <c:overlay val="0"/>
          <c:spPr>
            <a:noFill/>
            <a:ln>
              <a:noFill/>
            </a:ln>
            <a:effectLst/>
          </c:spPr>
          <c:txPr>
            <a:bodyPr rot="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en-US" sz="1000" b="0" i="0" u="none" strike="noStrike" kern="1200" baseline="0">
                <a:solidFill>
                  <a:schemeClr val="tx1"/>
                </a:solidFill>
                <a:latin typeface="+mn-lt"/>
                <a:ea typeface="+mn-ea"/>
                <a:cs typeface="+mn-cs"/>
              </a:defRPr>
            </a:pPr>
            <a:endParaRPr lang="en-US"/>
          </a:p>
        </c:txPr>
        <c:crossAx val="1814447184"/>
        <c:crosses val="autoZero"/>
        <c:auto val="1"/>
        <c:lblAlgn val="ctr"/>
        <c:lblOffset val="100"/>
        <c:noMultiLvlLbl val="0"/>
      </c:catAx>
      <c:valAx>
        <c:axId val="1814447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r>
                  <a:rPr lang="en-US" sz="1000" b="1" i="0" u="none" strike="noStrike" kern="1200" baseline="0">
                    <a:solidFill>
                      <a:schemeClr val="tx1"/>
                    </a:solidFill>
                    <a:latin typeface="+mn-lt"/>
                    <a:ea typeface="+mn-ea"/>
                    <a:cs typeface="+mn-cs"/>
                  </a:rPr>
                  <a:t>Total Sales (INR)</a:t>
                </a:r>
              </a:p>
            </c:rich>
          </c:tx>
          <c:overlay val="0"/>
          <c:spPr>
            <a:noFill/>
            <a:ln>
              <a:noFill/>
            </a:ln>
            <a:effectLst/>
          </c:spPr>
          <c:txPr>
            <a:bodyPr rot="-540000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endParaRPr lang="en-US"/>
            </a:p>
          </c:txPr>
        </c:title>
        <c:numFmt formatCode="[&gt;999999]\ #.0,,&quot;M&quot;;#,&quot;K&quot;" sourceLinked="0"/>
        <c:majorTickMark val="none"/>
        <c:minorTickMark val="none"/>
        <c:tickLblPos val="nextTo"/>
        <c:spPr>
          <a:noFill/>
          <a:ln>
            <a:noFill/>
          </a:ln>
          <a:effectLst/>
        </c:spPr>
        <c:txPr>
          <a:bodyPr rot="-60000000" spcFirstLastPara="1" vertOverflow="ellipsis" vert="horz" wrap="square" anchor="ctr" anchorCtr="1"/>
          <a:lstStyle/>
          <a:p>
            <a:pPr algn="ctr">
              <a:defRPr lang="en-US" sz="1000" b="0" i="0" u="none" strike="noStrike" kern="1200" baseline="0">
                <a:solidFill>
                  <a:schemeClr val="tx1"/>
                </a:solidFill>
                <a:latin typeface="+mn-lt"/>
                <a:ea typeface="+mn-ea"/>
                <a:cs typeface="+mn-cs"/>
              </a:defRPr>
            </a:pPr>
            <a:endParaRPr lang="en-US"/>
          </a:p>
        </c:txPr>
        <c:crossAx val="2133787024"/>
        <c:crosses val="autoZero"/>
        <c:crossBetween val="between"/>
      </c:valAx>
      <c:spPr>
        <a:solidFill>
          <a:schemeClr val="bg1">
            <a:lumMod val="95000"/>
          </a:schemeClr>
        </a:solidFill>
        <a:ln>
          <a:noFill/>
        </a:ln>
        <a:effectLst/>
      </c:spPr>
    </c:plotArea>
    <c:legend>
      <c:legendPos val="b"/>
      <c:overlay val="0"/>
      <c:spPr>
        <a:noFill/>
        <a:ln>
          <a:noFill/>
        </a:ln>
        <a:effectLst/>
      </c:spPr>
      <c:txPr>
        <a:bodyPr rot="0" spcFirstLastPara="1" vertOverflow="ellipsis" vert="horz" wrap="square" anchor="ctr" anchorCtr="1"/>
        <a:lstStyle/>
        <a:p>
          <a:pPr>
            <a:defRPr lang="en-US" sz="1200" b="1" i="0" u="none" strike="noStrike" kern="1200" baseline="0">
              <a:solidFill>
                <a:schemeClr val="tx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accent1">
        <a:lumMod val="40000"/>
        <a:lumOff val="60000"/>
      </a:schemeClr>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pivotSource>
    <c:name>[Sales Data Template Studio Mesmer.xlsx]Analysis!Company_INR</c:name>
    <c:fmtId val="6"/>
  </c:pivotSource>
  <c:chart>
    <c:title>
      <c:tx>
        <c:rich>
          <a:bodyPr rot="0" spcFirstLastPara="1" vertOverflow="ellipsis" vert="horz" wrap="square" anchor="ctr" anchorCtr="1"/>
          <a:lstStyle/>
          <a:p>
            <a:pPr>
              <a:defRPr sz="1400" b="1" i="0" u="none" strike="noStrike" kern="1200" spc="0" baseline="0">
                <a:solidFill>
                  <a:srgbClr val="002060"/>
                </a:solidFill>
                <a:latin typeface="+mn-lt"/>
                <a:ea typeface="+mn-ea"/>
                <a:cs typeface="+mn-cs"/>
              </a:defRPr>
            </a:pPr>
            <a:r>
              <a:rPr lang="en-US" b="1">
                <a:solidFill>
                  <a:srgbClr val="002060"/>
                </a:solidFill>
              </a:rPr>
              <a:t>Total Sales to different company</a:t>
            </a:r>
          </a:p>
        </c:rich>
      </c:tx>
      <c:overlay val="0"/>
      <c:spPr>
        <a:noFill/>
        <a:ln>
          <a:noFill/>
        </a:ln>
        <a:effectLst/>
      </c:spPr>
      <c:txPr>
        <a:bodyPr rot="0" spcFirstLastPara="1" vertOverflow="ellipsis" vert="horz" wrap="square" anchor="ctr" anchorCtr="1"/>
        <a:lstStyle/>
        <a:p>
          <a:pPr>
            <a:defRPr sz="1400" b="1" i="0" u="none" strike="noStrike" kern="1200" spc="0" baseline="0">
              <a:solidFill>
                <a:srgbClr val="002060"/>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540000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3"/>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Analysis!$P$3</c:f>
              <c:strCache>
                <c:ptCount val="1"/>
                <c:pt idx="0">
                  <c:v>Total</c:v>
                </c:pt>
              </c:strCache>
            </c:strRef>
          </c:tx>
          <c:spPr>
            <a:solidFill>
              <a:schemeClr val="accent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Analysis!$O$4:$O$22</c:f>
              <c:strCache>
                <c:ptCount val="19"/>
                <c:pt idx="0">
                  <c:v>Wood-Bennett</c:v>
                </c:pt>
                <c:pt idx="1">
                  <c:v>Owens and Sons</c:v>
                </c:pt>
                <c:pt idx="2">
                  <c:v>Oconnor LLC</c:v>
                </c:pt>
                <c:pt idx="3">
                  <c:v>Ramirez Group</c:v>
                </c:pt>
                <c:pt idx="4">
                  <c:v>Crawford, Herring and Green</c:v>
                </c:pt>
                <c:pt idx="5">
                  <c:v>Hudson Group</c:v>
                </c:pt>
                <c:pt idx="6">
                  <c:v>Bell and Sons</c:v>
                </c:pt>
                <c:pt idx="7">
                  <c:v>Hart Ltd</c:v>
                </c:pt>
                <c:pt idx="8">
                  <c:v>Williams Inc</c:v>
                </c:pt>
                <c:pt idx="9">
                  <c:v>Berry-Palmer</c:v>
                </c:pt>
                <c:pt idx="10">
                  <c:v>Garcia-Stevenson</c:v>
                </c:pt>
                <c:pt idx="11">
                  <c:v>Hull, Long and Calderon</c:v>
                </c:pt>
                <c:pt idx="12">
                  <c:v>Thomas-Luna</c:v>
                </c:pt>
                <c:pt idx="13">
                  <c:v>Erickson-Williams</c:v>
                </c:pt>
                <c:pt idx="14">
                  <c:v>Joseph, Perez and Bryant</c:v>
                </c:pt>
                <c:pt idx="15">
                  <c:v>Ramos, Brown and Baldwin</c:v>
                </c:pt>
                <c:pt idx="16">
                  <c:v>Walters-Sheppard</c:v>
                </c:pt>
                <c:pt idx="17">
                  <c:v>Ellison, Ross and Hopkins</c:v>
                </c:pt>
                <c:pt idx="18">
                  <c:v>Smith, Roy and Benitez</c:v>
                </c:pt>
              </c:strCache>
            </c:strRef>
          </c:cat>
          <c:val>
            <c:numRef>
              <c:f>Analysis!$P$4:$P$22</c:f>
              <c:numCache>
                <c:formatCode>#\.00000\ \L\a\c</c:formatCode>
                <c:ptCount val="19"/>
                <c:pt idx="0">
                  <c:v>5014398.2</c:v>
                </c:pt>
                <c:pt idx="1">
                  <c:v>4260643.7</c:v>
                </c:pt>
                <c:pt idx="2">
                  <c:v>4243693</c:v>
                </c:pt>
                <c:pt idx="3">
                  <c:v>4221627</c:v>
                </c:pt>
                <c:pt idx="4">
                  <c:v>4209591</c:v>
                </c:pt>
                <c:pt idx="5">
                  <c:v>4167765.9</c:v>
                </c:pt>
                <c:pt idx="6">
                  <c:v>4048208.3</c:v>
                </c:pt>
                <c:pt idx="7">
                  <c:v>3515515</c:v>
                </c:pt>
                <c:pt idx="8">
                  <c:v>3468273.7</c:v>
                </c:pt>
                <c:pt idx="9">
                  <c:v>2771991.1</c:v>
                </c:pt>
                <c:pt idx="10">
                  <c:v>2651229.9</c:v>
                </c:pt>
                <c:pt idx="11">
                  <c:v>2300380.5</c:v>
                </c:pt>
                <c:pt idx="12">
                  <c:v>1748730.5</c:v>
                </c:pt>
                <c:pt idx="13">
                  <c:v>1697878.4</c:v>
                </c:pt>
                <c:pt idx="14">
                  <c:v>1673706.1</c:v>
                </c:pt>
                <c:pt idx="15">
                  <c:v>921255.49999999988</c:v>
                </c:pt>
                <c:pt idx="16">
                  <c:v>586654.69999999995</c:v>
                </c:pt>
                <c:pt idx="17">
                  <c:v>374419.9</c:v>
                </c:pt>
                <c:pt idx="18">
                  <c:v>82948.100000000006</c:v>
                </c:pt>
              </c:numCache>
            </c:numRef>
          </c:val>
          <c:extLst>
            <c:ext xmlns:c16="http://schemas.microsoft.com/office/drawing/2014/chart" uri="{C3380CC4-5D6E-409C-BE32-E72D297353CC}">
              <c16:uniqueId val="{00000000-D380-DC45-90E7-1F21062B5745}"/>
            </c:ext>
          </c:extLst>
        </c:ser>
        <c:dLbls>
          <c:dLblPos val="outEnd"/>
          <c:showLegendKey val="0"/>
          <c:showVal val="1"/>
          <c:showCatName val="0"/>
          <c:showSerName val="0"/>
          <c:showPercent val="0"/>
          <c:showBubbleSize val="0"/>
        </c:dLbls>
        <c:gapWidth val="219"/>
        <c:overlap val="-27"/>
        <c:axId val="1273186304"/>
        <c:axId val="1273186720"/>
      </c:barChart>
      <c:catAx>
        <c:axId val="1273186304"/>
        <c:scaling>
          <c:orientation val="minMax"/>
        </c:scaling>
        <c:delete val="0"/>
        <c:axPos val="b"/>
        <c:title>
          <c:tx>
            <c:rich>
              <a:bodyPr rot="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r>
                  <a:rPr lang="en-US" sz="1000" b="1" i="0" u="none" strike="noStrike" kern="1200" baseline="0">
                    <a:solidFill>
                      <a:schemeClr val="tx1"/>
                    </a:solidFill>
                    <a:latin typeface="+mn-lt"/>
                    <a:ea typeface="+mn-ea"/>
                    <a:cs typeface="+mn-cs"/>
                  </a:rPr>
                  <a:t>Company Name</a:t>
                </a:r>
              </a:p>
            </c:rich>
          </c:tx>
          <c:overlay val="0"/>
          <c:spPr>
            <a:noFill/>
            <a:ln>
              <a:noFill/>
            </a:ln>
            <a:effectLst/>
          </c:spPr>
          <c:txPr>
            <a:bodyPr rot="0" spcFirstLastPara="1" vertOverflow="ellipsis" vert="horz" wrap="square" anchor="ctr" anchorCtr="1"/>
            <a:lstStyle/>
            <a:p>
              <a:pPr algn="ctr" rtl="0">
                <a:defRPr lang="en-US" sz="1000" b="1"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solidFill>
                <a:latin typeface="+mn-lt"/>
                <a:ea typeface="+mn-ea"/>
                <a:cs typeface="+mn-cs"/>
              </a:defRPr>
            </a:pPr>
            <a:endParaRPr lang="en-US"/>
          </a:p>
        </c:txPr>
        <c:crossAx val="1273186720"/>
        <c:crosses val="autoZero"/>
        <c:auto val="1"/>
        <c:lblAlgn val="ctr"/>
        <c:lblOffset val="100"/>
        <c:noMultiLvlLbl val="0"/>
      </c:catAx>
      <c:valAx>
        <c:axId val="12731867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b="1">
                    <a:solidFill>
                      <a:schemeClr val="tx1"/>
                    </a:solidFill>
                  </a:rPr>
                  <a:t>Total Sales (INR)</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000\ \L\a\c"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273186304"/>
        <c:crosses val="autoZero"/>
        <c:crossBetween val="between"/>
      </c:valAx>
      <c:spPr>
        <a:solidFill>
          <a:schemeClr val="bg1">
            <a:lumMod val="95000"/>
          </a:schemeClr>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accent1">
        <a:lumMod val="40000"/>
        <a:lumOff val="60000"/>
      </a:schemeClr>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pivotSource>
    <c:name>[Sales Data Template Studio Mesmer.xlsx]Analysis!Purpose_INR</c:name>
    <c:fmtId val="12"/>
  </c:pivotSource>
  <c:chart>
    <c:title>
      <c:tx>
        <c:rich>
          <a:bodyPr rot="0" spcFirstLastPara="1" vertOverflow="ellipsis" vert="horz" wrap="square" anchor="ctr" anchorCtr="1"/>
          <a:lstStyle/>
          <a:p>
            <a:pPr>
              <a:defRPr sz="1400" b="1" i="0" u="none" strike="noStrike" kern="1200" spc="0" baseline="0">
                <a:solidFill>
                  <a:srgbClr val="002060"/>
                </a:solidFill>
                <a:latin typeface="+mn-lt"/>
                <a:ea typeface="+mn-ea"/>
                <a:cs typeface="+mn-cs"/>
              </a:defRPr>
            </a:pPr>
            <a:r>
              <a:rPr lang="en-US" b="1">
                <a:solidFill>
                  <a:srgbClr val="002060"/>
                </a:solidFill>
              </a:rPr>
              <a:t>Purpose wise Total Sales (INR)</a:t>
            </a:r>
          </a:p>
        </c:rich>
      </c:tx>
      <c:overlay val="0"/>
      <c:spPr>
        <a:noFill/>
        <a:ln>
          <a:noFill/>
        </a:ln>
        <a:effectLst/>
      </c:spPr>
      <c:txPr>
        <a:bodyPr rot="0" spcFirstLastPara="1" vertOverflow="ellipsis" vert="horz" wrap="square" anchor="ctr" anchorCtr="1"/>
        <a:lstStyle/>
        <a:p>
          <a:pPr>
            <a:defRPr sz="1400" b="1" i="0" u="none" strike="noStrike" kern="1200" spc="0" baseline="0">
              <a:solidFill>
                <a:srgbClr val="002060"/>
              </a:solidFill>
              <a:latin typeface="+mn-lt"/>
              <a:ea typeface="+mn-ea"/>
              <a:cs typeface="+mn-cs"/>
            </a:defRPr>
          </a:pPr>
          <a:endParaRPr lang="en-US"/>
        </a:p>
      </c:txPr>
    </c:title>
    <c:autoTitleDeleted val="0"/>
    <c:pivotFmts>
      <c:pivotFmt>
        <c:idx val="0"/>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25400">
            <a:solidFill>
              <a:schemeClr val="lt1"/>
            </a:solidFill>
          </a:ln>
          <a:effectLst/>
          <a:sp3d contourW="25400">
            <a:contourClr>
              <a:schemeClr val="lt1"/>
            </a:contourClr>
          </a:sp3d>
        </c:spPr>
      </c:pivotFmt>
      <c:pivotFmt>
        <c:idx val="3"/>
        <c:spPr>
          <a:solidFill>
            <a:schemeClr val="accent1"/>
          </a:solidFill>
          <a:ln w="25400">
            <a:solidFill>
              <a:schemeClr val="lt1"/>
            </a:solidFill>
          </a:ln>
          <a:effectLst/>
          <a:sp3d contourW="25400">
            <a:contourClr>
              <a:schemeClr val="lt1"/>
            </a:contourClr>
          </a:sp3d>
        </c:spPr>
      </c:pivotFmt>
      <c:pivotFmt>
        <c:idx val="4"/>
        <c:spPr>
          <a:solidFill>
            <a:schemeClr val="accent1"/>
          </a:solidFill>
          <a:ln w="25400">
            <a:solidFill>
              <a:schemeClr val="lt1"/>
            </a:solidFill>
          </a:ln>
          <a:effectLst/>
          <a:sp3d contourW="25400">
            <a:contourClr>
              <a:schemeClr val="lt1"/>
            </a:contourClr>
          </a:sp3d>
        </c:spPr>
      </c:pivotFmt>
      <c:pivotFmt>
        <c:idx val="5"/>
        <c:spPr>
          <a:solidFill>
            <a:schemeClr val="accent1"/>
          </a:solidFill>
          <a:ln w="25400">
            <a:solidFill>
              <a:schemeClr val="lt1"/>
            </a:solidFill>
          </a:ln>
          <a:effectLst/>
          <a:sp3d contourW="25400">
            <a:contourClr>
              <a:schemeClr val="lt1"/>
            </a:contourClr>
          </a:sp3d>
        </c:spPr>
      </c:pivotFmt>
      <c:pivotFmt>
        <c:idx val="6"/>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w="25400">
            <a:solidFill>
              <a:schemeClr val="lt1"/>
            </a:solidFill>
          </a:ln>
          <a:effectLst/>
          <a:sp3d contourW="25400">
            <a:contourClr>
              <a:schemeClr val="lt1"/>
            </a:contourClr>
          </a:sp3d>
        </c:spPr>
      </c:pivotFmt>
      <c:pivotFmt>
        <c:idx val="8"/>
        <c:spPr>
          <a:solidFill>
            <a:schemeClr val="accent1"/>
          </a:solidFill>
          <a:ln w="25400">
            <a:solidFill>
              <a:schemeClr val="lt1"/>
            </a:solidFill>
          </a:ln>
          <a:effectLst/>
          <a:sp3d contourW="25400">
            <a:contourClr>
              <a:schemeClr val="lt1"/>
            </a:contourClr>
          </a:sp3d>
        </c:spPr>
      </c:pivotFmt>
      <c:pivotFmt>
        <c:idx val="9"/>
        <c:spPr>
          <a:solidFill>
            <a:schemeClr val="accent1"/>
          </a:solidFill>
          <a:ln w="25400">
            <a:solidFill>
              <a:schemeClr val="lt1"/>
            </a:solidFill>
          </a:ln>
          <a:effectLst/>
          <a:sp3d contourW="25400">
            <a:contourClr>
              <a:schemeClr val="lt1"/>
            </a:contourClr>
          </a:sp3d>
        </c:spPr>
      </c:pivotFmt>
      <c:pivotFmt>
        <c:idx val="10"/>
        <c:spPr>
          <a:solidFill>
            <a:schemeClr val="accent1"/>
          </a:solidFill>
          <a:ln w="25400">
            <a:solidFill>
              <a:schemeClr val="lt1"/>
            </a:solidFill>
          </a:ln>
          <a:effectLst/>
          <a:sp3d contourW="25400">
            <a:contourClr>
              <a:schemeClr val="lt1"/>
            </a:contourClr>
          </a:sp3d>
        </c:spPr>
      </c:pivotFmt>
      <c:pivotFmt>
        <c:idx val="11"/>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2"/>
        <c:spPr>
          <a:solidFill>
            <a:schemeClr val="accent1"/>
          </a:solidFill>
          <a:ln w="25400">
            <a:solidFill>
              <a:schemeClr val="lt1"/>
            </a:solidFill>
          </a:ln>
          <a:effectLst/>
          <a:sp3d contourW="25400">
            <a:contourClr>
              <a:schemeClr val="lt1"/>
            </a:contourClr>
          </a:sp3d>
        </c:spPr>
      </c:pivotFmt>
      <c:pivotFmt>
        <c:idx val="13"/>
        <c:spPr>
          <a:solidFill>
            <a:schemeClr val="accent1"/>
          </a:solidFill>
          <a:ln w="25400">
            <a:solidFill>
              <a:schemeClr val="lt1"/>
            </a:solidFill>
          </a:ln>
          <a:effectLst/>
          <a:sp3d contourW="25400">
            <a:contourClr>
              <a:schemeClr val="lt1"/>
            </a:contourClr>
          </a:sp3d>
        </c:spPr>
      </c:pivotFmt>
      <c:pivotFmt>
        <c:idx val="14"/>
        <c:spPr>
          <a:solidFill>
            <a:schemeClr val="accent1"/>
          </a:solidFill>
          <a:ln w="25400">
            <a:solidFill>
              <a:schemeClr val="lt1"/>
            </a:solidFill>
          </a:ln>
          <a:effectLst/>
          <a:sp3d contourW="25400">
            <a:contourClr>
              <a:schemeClr val="lt1"/>
            </a:contourClr>
          </a:sp3d>
        </c:spPr>
      </c:pivotFmt>
      <c:pivotFmt>
        <c:idx val="15"/>
        <c:spPr>
          <a:solidFill>
            <a:schemeClr val="accent1"/>
          </a:solidFill>
          <a:ln w="25400">
            <a:solidFill>
              <a:schemeClr val="lt1"/>
            </a:solidFill>
          </a:ln>
          <a:effectLst/>
          <a:sp3d contourW="25400">
            <a:contourClr>
              <a:schemeClr val="lt1"/>
            </a:contourClr>
          </a:sp3d>
        </c:spPr>
      </c:pivotFmt>
      <c:pivotFmt>
        <c:idx val="16"/>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1"/>
          <c:showBubbleSize val="0"/>
          <c:separator>, </c:separator>
          <c:extLst>
            <c:ext xmlns:c15="http://schemas.microsoft.com/office/drawing/2012/chart" uri="{CE6537A1-D6FC-4f65-9D91-7224C49458BB}"/>
          </c:extLst>
        </c:dLbl>
      </c:pivotFmt>
      <c:pivotFmt>
        <c:idx val="17"/>
        <c:spPr>
          <a:solidFill>
            <a:schemeClr val="accent1"/>
          </a:solidFill>
          <a:ln w="25400">
            <a:solidFill>
              <a:schemeClr val="lt1"/>
            </a:solidFill>
          </a:ln>
          <a:effectLst/>
          <a:sp3d contourW="25400">
            <a:contourClr>
              <a:schemeClr val="lt1"/>
            </a:contourClr>
          </a:sp3d>
        </c:spPr>
        <c:dLbl>
          <c:idx val="0"/>
          <c:layout>
            <c:manualLayout>
              <c:x val="0.15855333187518228"/>
              <c:y val="2.8813156167978877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separator>, </c:separator>
          <c:extLst>
            <c:ext xmlns:c15="http://schemas.microsoft.com/office/drawing/2012/chart" uri="{CE6537A1-D6FC-4f65-9D91-7224C49458BB}"/>
          </c:extLst>
        </c:dLbl>
      </c:pivotFmt>
      <c:pivotFmt>
        <c:idx val="18"/>
        <c:spPr>
          <a:solidFill>
            <a:schemeClr val="accent1"/>
          </a:solidFill>
          <a:ln w="25400">
            <a:solidFill>
              <a:schemeClr val="lt1"/>
            </a:solidFill>
          </a:ln>
          <a:effectLst/>
          <a:sp3d contourW="25400">
            <a:contourClr>
              <a:schemeClr val="lt1"/>
            </a:contourClr>
          </a:sp3d>
        </c:spPr>
        <c:dLbl>
          <c:idx val="0"/>
          <c:layout>
            <c:manualLayout>
              <c:x val="-0.26788768591426082"/>
              <c:y val="-0.19302739501312341"/>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separator>, </c:separator>
          <c:extLst>
            <c:ext xmlns:c15="http://schemas.microsoft.com/office/drawing/2012/chart" uri="{CE6537A1-D6FC-4f65-9D91-7224C49458BB}"/>
          </c:extLst>
        </c:dLbl>
      </c:pivotFmt>
      <c:pivotFmt>
        <c:idx val="19"/>
        <c:spPr>
          <a:solidFill>
            <a:schemeClr val="accent1"/>
          </a:solidFill>
          <a:ln w="25400">
            <a:solidFill>
              <a:schemeClr val="lt1"/>
            </a:solidFill>
          </a:ln>
          <a:effectLst/>
          <a:sp3d contourW="25400">
            <a:contourClr>
              <a:schemeClr val="lt1"/>
            </a:contourClr>
          </a:sp3d>
        </c:spPr>
        <c:dLbl>
          <c:idx val="0"/>
          <c:layout>
            <c:manualLayout>
              <c:x val="0.10053587051618544"/>
              <c:y val="0.11105068897637796"/>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separator>, </c:separator>
          <c:extLst>
            <c:ext xmlns:c15="http://schemas.microsoft.com/office/drawing/2012/chart" uri="{CE6537A1-D6FC-4f65-9D91-7224C49458BB}"/>
          </c:extLst>
        </c:dLbl>
      </c:pivotFmt>
      <c:pivotFmt>
        <c:idx val="20"/>
        <c:spPr>
          <a:solidFill>
            <a:schemeClr val="accent1"/>
          </a:solidFill>
          <a:ln w="25400">
            <a:solidFill>
              <a:schemeClr val="lt1"/>
            </a:solidFill>
          </a:ln>
          <a:effectLst/>
          <a:sp3d contourW="25400">
            <a:contourClr>
              <a:schemeClr val="lt1"/>
            </a:contourClr>
          </a:sp3d>
        </c:spPr>
        <c:dLbl>
          <c:idx val="0"/>
          <c:layout>
            <c:manualLayout>
              <c:x val="0.5173411526684164"/>
              <c:y val="7.1332841207349076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separator>, </c:separator>
          <c:extLst>
            <c:ext xmlns:c15="http://schemas.microsoft.com/office/drawing/2012/chart" uri="{CE6537A1-D6FC-4f65-9D91-7224C49458BB}"/>
          </c:extLst>
        </c:dLbl>
      </c:pivotFmt>
      <c:pivotFmt>
        <c:idx val="21"/>
        <c:spPr>
          <a:solidFill>
            <a:schemeClr val="accent1"/>
          </a:solidFill>
          <a:ln w="25400">
            <a:solidFill>
              <a:schemeClr val="lt1"/>
            </a:solidFill>
          </a:ln>
          <a:effectLst/>
          <a:sp3d contourW="25400">
            <a:contourClr>
              <a:schemeClr val="lt1"/>
            </a:contourClr>
          </a:sp3d>
        </c:spPr>
      </c:pivotFmt>
      <c:pivotFmt>
        <c:idx val="22"/>
        <c:spPr>
          <a:solidFill>
            <a:schemeClr val="accent1"/>
          </a:solidFill>
          <a:ln w="25400">
            <a:solidFill>
              <a:schemeClr val="lt1"/>
            </a:solidFill>
          </a:ln>
          <a:effectLst/>
          <a:sp3d contourW="25400">
            <a:contourClr>
              <a:schemeClr val="lt1"/>
            </a:contourClr>
          </a:sp3d>
        </c:spPr>
      </c:pivotFmt>
      <c:pivotFmt>
        <c:idx val="23"/>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1"/>
          <c:showBubbleSize val="0"/>
          <c:separator>, </c:separator>
          <c:extLst>
            <c:ext xmlns:c15="http://schemas.microsoft.com/office/drawing/2012/chart" uri="{CE6537A1-D6FC-4f65-9D91-7224C49458BB}"/>
          </c:extLst>
        </c:dLbl>
      </c:pivotFmt>
      <c:pivotFmt>
        <c:idx val="24"/>
        <c:spPr>
          <a:solidFill>
            <a:schemeClr val="accent1"/>
          </a:solidFill>
          <a:ln w="25400">
            <a:solidFill>
              <a:schemeClr val="lt1"/>
            </a:solidFill>
          </a:ln>
          <a:effectLst/>
          <a:sp3d contourW="25400">
            <a:contourClr>
              <a:schemeClr val="lt1"/>
            </a:contourClr>
          </a:sp3d>
        </c:spPr>
        <c:dLbl>
          <c:idx val="0"/>
          <c:layout>
            <c:manualLayout>
              <c:x val="0.15855333187518228"/>
              <c:y val="2.8813156167978877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separator>, </c:separator>
          <c:extLst>
            <c:ext xmlns:c15="http://schemas.microsoft.com/office/drawing/2012/chart" uri="{CE6537A1-D6FC-4f65-9D91-7224C49458BB}"/>
          </c:extLst>
        </c:dLbl>
      </c:pivotFmt>
      <c:pivotFmt>
        <c:idx val="25"/>
        <c:spPr>
          <a:solidFill>
            <a:schemeClr val="accent1"/>
          </a:solidFill>
          <a:ln w="25400">
            <a:solidFill>
              <a:schemeClr val="lt1"/>
            </a:solidFill>
          </a:ln>
          <a:effectLst/>
          <a:sp3d contourW="25400">
            <a:contourClr>
              <a:schemeClr val="lt1"/>
            </a:contourClr>
          </a:sp3d>
        </c:spPr>
        <c:dLbl>
          <c:idx val="0"/>
          <c:layout>
            <c:manualLayout>
              <c:x val="-0.26788768591426082"/>
              <c:y val="-0.19302739501312341"/>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separator>, </c:separator>
          <c:extLst>
            <c:ext xmlns:c15="http://schemas.microsoft.com/office/drawing/2012/chart" uri="{CE6537A1-D6FC-4f65-9D91-7224C49458BB}"/>
          </c:extLst>
        </c:dLbl>
      </c:pivotFmt>
      <c:pivotFmt>
        <c:idx val="26"/>
        <c:spPr>
          <a:solidFill>
            <a:schemeClr val="accent1"/>
          </a:solidFill>
          <a:ln w="25400">
            <a:solidFill>
              <a:schemeClr val="lt1"/>
            </a:solidFill>
          </a:ln>
          <a:effectLst/>
          <a:sp3d contourW="25400">
            <a:contourClr>
              <a:schemeClr val="lt1"/>
            </a:contourClr>
          </a:sp3d>
        </c:spPr>
        <c:dLbl>
          <c:idx val="0"/>
          <c:layout>
            <c:manualLayout>
              <c:x val="0.5173411526684164"/>
              <c:y val="7.1332841207349076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separator>, </c:separator>
          <c:extLst>
            <c:ext xmlns:c15="http://schemas.microsoft.com/office/drawing/2012/chart" uri="{CE6537A1-D6FC-4f65-9D91-7224C49458BB}"/>
          </c:extLst>
        </c:dLbl>
      </c:pivotFmt>
      <c:pivotFmt>
        <c:idx val="27"/>
        <c:spPr>
          <a:solidFill>
            <a:schemeClr val="accent1"/>
          </a:solidFill>
          <a:ln w="25400">
            <a:solidFill>
              <a:schemeClr val="lt1"/>
            </a:solidFill>
          </a:ln>
          <a:effectLst/>
          <a:sp3d contourW="25400">
            <a:contourClr>
              <a:schemeClr val="lt1"/>
            </a:contourClr>
          </a:sp3d>
        </c:spPr>
        <c:dLbl>
          <c:idx val="0"/>
          <c:layout>
            <c:manualLayout>
              <c:x val="0.10053587051618544"/>
              <c:y val="0.11105068897637796"/>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separator>, </c:separator>
          <c:extLst>
            <c:ext xmlns:c15="http://schemas.microsoft.com/office/drawing/2012/chart" uri="{CE6537A1-D6FC-4f65-9D91-7224C49458BB}"/>
          </c:extLst>
        </c:dLbl>
      </c:pivotFmt>
      <c:pivotFmt>
        <c:idx val="28"/>
        <c:spPr>
          <a:solidFill>
            <a:schemeClr val="accent1"/>
          </a:solidFill>
          <a:ln w="25400">
            <a:solidFill>
              <a:schemeClr val="lt1"/>
            </a:solidFill>
          </a:ln>
          <a:effectLst/>
          <a:sp3d contourW="25400">
            <a:contourClr>
              <a:schemeClr val="lt1"/>
            </a:contourClr>
          </a:sp3d>
        </c:spPr>
      </c:pivotFmt>
      <c:pivotFmt>
        <c:idx val="29"/>
        <c:spPr>
          <a:solidFill>
            <a:schemeClr val="accent1"/>
          </a:solidFill>
          <a:ln w="25400">
            <a:solidFill>
              <a:schemeClr val="lt1"/>
            </a:solidFill>
          </a:ln>
          <a:effectLst/>
          <a:sp3d contourW="25400">
            <a:contourClr>
              <a:schemeClr val="lt1"/>
            </a:contourClr>
          </a:sp3d>
        </c:spPr>
      </c:pivotFmt>
      <c:pivotFmt>
        <c:idx val="30"/>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1"/>
          <c:showBubbleSize val="0"/>
          <c:separator>, </c:separator>
          <c:extLst>
            <c:ext xmlns:c15="http://schemas.microsoft.com/office/drawing/2012/chart" uri="{CE6537A1-D6FC-4f65-9D91-7224C49458BB}"/>
          </c:extLst>
        </c:dLbl>
      </c:pivotFmt>
      <c:pivotFmt>
        <c:idx val="31"/>
        <c:spPr>
          <a:solidFill>
            <a:schemeClr val="accent1"/>
          </a:solidFill>
          <a:ln w="25400">
            <a:solidFill>
              <a:schemeClr val="lt1"/>
            </a:solidFill>
          </a:ln>
          <a:effectLst/>
          <a:sp3d contourW="25400">
            <a:contourClr>
              <a:schemeClr val="lt1"/>
            </a:contourClr>
          </a:sp3d>
        </c:spPr>
        <c:dLbl>
          <c:idx val="0"/>
          <c:layout>
            <c:manualLayout>
              <c:x val="0.15855333187518228"/>
              <c:y val="2.8813156167978877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separator>, </c:separator>
          <c:extLst>
            <c:ext xmlns:c15="http://schemas.microsoft.com/office/drawing/2012/chart" uri="{CE6537A1-D6FC-4f65-9D91-7224C49458BB}"/>
          </c:extLst>
        </c:dLbl>
      </c:pivotFmt>
      <c:pivotFmt>
        <c:idx val="32"/>
        <c:spPr>
          <a:solidFill>
            <a:schemeClr val="accent1"/>
          </a:solidFill>
          <a:ln w="25400">
            <a:solidFill>
              <a:schemeClr val="lt1"/>
            </a:solidFill>
          </a:ln>
          <a:effectLst/>
          <a:sp3d contourW="25400">
            <a:contourClr>
              <a:schemeClr val="lt1"/>
            </a:contourClr>
          </a:sp3d>
        </c:spPr>
        <c:dLbl>
          <c:idx val="0"/>
          <c:layout>
            <c:manualLayout>
              <c:x val="-0.26788768591426082"/>
              <c:y val="-0.19302739501312341"/>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separator>, </c:separator>
          <c:extLst>
            <c:ext xmlns:c15="http://schemas.microsoft.com/office/drawing/2012/chart" uri="{CE6537A1-D6FC-4f65-9D91-7224C49458BB}"/>
          </c:extLst>
        </c:dLbl>
      </c:pivotFmt>
      <c:pivotFmt>
        <c:idx val="33"/>
        <c:spPr>
          <a:solidFill>
            <a:schemeClr val="accent1"/>
          </a:solidFill>
          <a:ln w="25400">
            <a:solidFill>
              <a:schemeClr val="lt1"/>
            </a:solidFill>
          </a:ln>
          <a:effectLst/>
          <a:sp3d contourW="25400">
            <a:contourClr>
              <a:schemeClr val="lt1"/>
            </a:contourClr>
          </a:sp3d>
        </c:spPr>
        <c:dLbl>
          <c:idx val="0"/>
          <c:layout>
            <c:manualLayout>
              <c:x val="0.5173411526684164"/>
              <c:y val="7.1332841207349076E-2"/>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separator>, </c:separator>
          <c:extLst>
            <c:ext xmlns:c15="http://schemas.microsoft.com/office/drawing/2012/chart" uri="{CE6537A1-D6FC-4f65-9D91-7224C49458BB}"/>
          </c:extLst>
        </c:dLbl>
      </c:pivotFmt>
      <c:pivotFmt>
        <c:idx val="34"/>
        <c:spPr>
          <a:solidFill>
            <a:schemeClr val="accent1"/>
          </a:solidFill>
          <a:ln w="25400">
            <a:solidFill>
              <a:schemeClr val="lt1"/>
            </a:solidFill>
          </a:ln>
          <a:effectLst/>
          <a:sp3d contourW="25400">
            <a:contourClr>
              <a:schemeClr val="lt1"/>
            </a:contourClr>
          </a:sp3d>
        </c:spPr>
        <c:dLbl>
          <c:idx val="0"/>
          <c:layout>
            <c:manualLayout>
              <c:x val="0.10053587051618544"/>
              <c:y val="0.11105068897637796"/>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1"/>
          <c:showBubbleSize val="0"/>
          <c:separator>, </c:separator>
          <c:extLst>
            <c:ext xmlns:c15="http://schemas.microsoft.com/office/drawing/2012/chart" uri="{CE6537A1-D6FC-4f65-9D91-7224C49458BB}"/>
          </c:extLst>
        </c:dLbl>
      </c:pivotFmt>
      <c:pivotFmt>
        <c:idx val="35"/>
        <c:spPr>
          <a:solidFill>
            <a:schemeClr val="accent1"/>
          </a:solidFill>
          <a:ln w="25400">
            <a:solidFill>
              <a:schemeClr val="lt1"/>
            </a:solidFill>
          </a:ln>
          <a:effectLst/>
          <a:sp3d contourW="25400">
            <a:contourClr>
              <a:schemeClr val="lt1"/>
            </a:contourClr>
          </a:sp3d>
        </c:spPr>
      </c:pivotFmt>
      <c:pivotFmt>
        <c:idx val="36"/>
        <c:spPr>
          <a:solidFill>
            <a:schemeClr val="accent1"/>
          </a:solidFill>
          <a:ln w="25400">
            <a:solidFill>
              <a:schemeClr val="lt1"/>
            </a:solidFill>
          </a:ln>
          <a:effectLst/>
          <a:sp3d contourW="25400">
            <a:contourClr>
              <a:schemeClr val="lt1"/>
            </a:contourClr>
          </a:sp3d>
        </c:spPr>
      </c:pivotFmt>
      <c:pivotFmt>
        <c:idx val="37"/>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0"/>
          <c:showBubbleSize val="0"/>
          <c:extLst>
            <c:ext xmlns:c15="http://schemas.microsoft.com/office/drawing/2012/chart" uri="{CE6537A1-D6FC-4f65-9D91-7224C49458BB}"/>
          </c:extLst>
        </c:dLbl>
      </c:pivotFmt>
      <c:pivotFmt>
        <c:idx val="38"/>
        <c:spPr>
          <a:solidFill>
            <a:schemeClr val="accent1"/>
          </a:solidFill>
          <a:ln w="25400">
            <a:solidFill>
              <a:schemeClr val="lt1"/>
            </a:solidFill>
          </a:ln>
          <a:effectLst/>
          <a:sp3d contourW="25400">
            <a:contourClr>
              <a:schemeClr val="lt1"/>
            </a:contourClr>
          </a:sp3d>
        </c:spPr>
      </c:pivotFmt>
      <c:pivotFmt>
        <c:idx val="39"/>
        <c:spPr>
          <a:solidFill>
            <a:schemeClr val="accent1"/>
          </a:solidFill>
          <a:ln w="25400">
            <a:solidFill>
              <a:schemeClr val="lt1"/>
            </a:solidFill>
          </a:ln>
          <a:effectLst/>
          <a:sp3d contourW="25400">
            <a:contourClr>
              <a:schemeClr val="lt1"/>
            </a:contourClr>
          </a:sp3d>
        </c:spPr>
      </c:pivotFmt>
      <c:pivotFmt>
        <c:idx val="40"/>
        <c:spPr>
          <a:solidFill>
            <a:schemeClr val="accent1"/>
          </a:solidFill>
          <a:ln w="25400">
            <a:solidFill>
              <a:schemeClr val="lt1"/>
            </a:solidFill>
          </a:ln>
          <a:effectLst/>
          <a:sp3d contourW="25400">
            <a:contourClr>
              <a:schemeClr val="lt1"/>
            </a:contourClr>
          </a:sp3d>
        </c:spPr>
      </c:pivotFmt>
      <c:pivotFmt>
        <c:idx val="41"/>
        <c:spPr>
          <a:solidFill>
            <a:schemeClr val="accent1"/>
          </a:solidFill>
          <a:ln w="25400">
            <a:solidFill>
              <a:schemeClr val="lt1"/>
            </a:solidFill>
          </a:ln>
          <a:effectLst/>
          <a:sp3d contourW="25400">
            <a:contourClr>
              <a:schemeClr val="lt1"/>
            </a:contourClr>
          </a:sp3d>
        </c:spPr>
      </c:pivotFmt>
      <c:pivotFmt>
        <c:idx val="42"/>
        <c:spPr>
          <a:solidFill>
            <a:schemeClr val="accent1"/>
          </a:solidFill>
          <a:ln w="25400">
            <a:solidFill>
              <a:schemeClr val="lt1"/>
            </a:solidFill>
          </a:ln>
          <a:effectLst/>
          <a:sp3d contourW="25400">
            <a:contourClr>
              <a:schemeClr val="lt1"/>
            </a:contourClr>
          </a:sp3d>
        </c:spPr>
      </c:pivotFmt>
      <c:pivotFmt>
        <c:idx val="43"/>
        <c:spPr>
          <a:solidFill>
            <a:schemeClr val="accent1"/>
          </a:solidFill>
          <a:ln w="25400">
            <a:solidFill>
              <a:schemeClr val="lt1"/>
            </a:solidFill>
          </a:ln>
          <a:effectLst/>
          <a:sp3d contourW="25400">
            <a:contourClr>
              <a:schemeClr val="lt1"/>
            </a:contourClr>
          </a:sp3d>
        </c:spPr>
      </c:pivotFmt>
      <c:pivotFmt>
        <c:idx val="44"/>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0"/>
          <c:showBubbleSize val="0"/>
          <c:extLst>
            <c:ext xmlns:c15="http://schemas.microsoft.com/office/drawing/2012/chart" uri="{CE6537A1-D6FC-4f65-9D91-7224C49458BB}"/>
          </c:extLst>
        </c:dLbl>
      </c:pivotFmt>
      <c:pivotFmt>
        <c:idx val="45"/>
        <c:spPr>
          <a:solidFill>
            <a:schemeClr val="accent1"/>
          </a:solidFill>
          <a:ln w="25400">
            <a:solidFill>
              <a:schemeClr val="lt1"/>
            </a:solidFill>
          </a:ln>
          <a:effectLst/>
          <a:sp3d contourW="25400">
            <a:contourClr>
              <a:schemeClr val="lt1"/>
            </a:contourClr>
          </a:sp3d>
        </c:spPr>
      </c:pivotFmt>
      <c:pivotFmt>
        <c:idx val="46"/>
        <c:spPr>
          <a:solidFill>
            <a:schemeClr val="accent1"/>
          </a:solidFill>
          <a:ln w="25400">
            <a:solidFill>
              <a:schemeClr val="lt1"/>
            </a:solidFill>
          </a:ln>
          <a:effectLst/>
          <a:sp3d contourW="25400">
            <a:contourClr>
              <a:schemeClr val="lt1"/>
            </a:contourClr>
          </a:sp3d>
        </c:spPr>
      </c:pivotFmt>
      <c:pivotFmt>
        <c:idx val="47"/>
        <c:spPr>
          <a:solidFill>
            <a:schemeClr val="accent1"/>
          </a:solidFill>
          <a:ln w="25400">
            <a:solidFill>
              <a:schemeClr val="lt1"/>
            </a:solidFill>
          </a:ln>
          <a:effectLst/>
          <a:sp3d contourW="25400">
            <a:contourClr>
              <a:schemeClr val="lt1"/>
            </a:contourClr>
          </a:sp3d>
        </c:spPr>
      </c:pivotFmt>
      <c:pivotFmt>
        <c:idx val="48"/>
        <c:spPr>
          <a:solidFill>
            <a:schemeClr val="accent1"/>
          </a:solidFill>
          <a:ln w="25400">
            <a:solidFill>
              <a:schemeClr val="lt1"/>
            </a:solidFill>
          </a:ln>
          <a:effectLst/>
          <a:sp3d contourW="25400">
            <a:contourClr>
              <a:schemeClr val="lt1"/>
            </a:contourClr>
          </a:sp3d>
        </c:spPr>
      </c:pivotFmt>
      <c:pivotFmt>
        <c:idx val="49"/>
        <c:spPr>
          <a:solidFill>
            <a:schemeClr val="accent1"/>
          </a:solidFill>
          <a:ln w="25400">
            <a:solidFill>
              <a:schemeClr val="lt1"/>
            </a:solidFill>
          </a:ln>
          <a:effectLst/>
          <a:sp3d contourW="25400">
            <a:contourClr>
              <a:schemeClr val="lt1"/>
            </a:contourClr>
          </a:sp3d>
        </c:spPr>
      </c:pivotFmt>
      <c:pivotFmt>
        <c:idx val="50"/>
        <c:spPr>
          <a:solidFill>
            <a:schemeClr val="accent1"/>
          </a:solidFill>
          <a:ln w="25400">
            <a:solidFill>
              <a:schemeClr val="lt1"/>
            </a:solidFill>
          </a:ln>
          <a:effectLst/>
          <a:sp3d contourW="25400">
            <a:contourClr>
              <a:schemeClr val="lt1"/>
            </a:contourClr>
          </a:sp3d>
        </c:spPr>
      </c:pivotFmt>
      <c:pivotFmt>
        <c:idx val="51"/>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0"/>
          <c:showBubbleSize val="0"/>
          <c:extLst>
            <c:ext xmlns:c15="http://schemas.microsoft.com/office/drawing/2012/chart" uri="{CE6537A1-D6FC-4f65-9D91-7224C49458BB}"/>
          </c:extLst>
        </c:dLbl>
      </c:pivotFmt>
      <c:pivotFmt>
        <c:idx val="52"/>
        <c:spPr>
          <a:solidFill>
            <a:schemeClr val="accent1"/>
          </a:solidFill>
          <a:ln w="25400">
            <a:solidFill>
              <a:schemeClr val="lt1"/>
            </a:solidFill>
          </a:ln>
          <a:effectLst/>
          <a:sp3d contourW="25400">
            <a:contourClr>
              <a:schemeClr val="lt1"/>
            </a:contourClr>
          </a:sp3d>
        </c:spPr>
      </c:pivotFmt>
      <c:pivotFmt>
        <c:idx val="53"/>
        <c:spPr>
          <a:solidFill>
            <a:schemeClr val="accent1"/>
          </a:solidFill>
          <a:ln w="25400">
            <a:solidFill>
              <a:schemeClr val="lt1"/>
            </a:solidFill>
          </a:ln>
          <a:effectLst/>
          <a:sp3d contourW="25400">
            <a:contourClr>
              <a:schemeClr val="lt1"/>
            </a:contourClr>
          </a:sp3d>
        </c:spPr>
      </c:pivotFmt>
      <c:pivotFmt>
        <c:idx val="54"/>
        <c:spPr>
          <a:solidFill>
            <a:schemeClr val="accent1"/>
          </a:solidFill>
          <a:ln w="25400">
            <a:solidFill>
              <a:schemeClr val="lt1"/>
            </a:solidFill>
          </a:ln>
          <a:effectLst/>
          <a:sp3d contourW="25400">
            <a:contourClr>
              <a:schemeClr val="lt1"/>
            </a:contourClr>
          </a:sp3d>
        </c:spPr>
      </c:pivotFmt>
      <c:pivotFmt>
        <c:idx val="55"/>
        <c:spPr>
          <a:solidFill>
            <a:schemeClr val="accent1"/>
          </a:solidFill>
          <a:ln w="25400">
            <a:solidFill>
              <a:schemeClr val="lt1"/>
            </a:solidFill>
          </a:ln>
          <a:effectLst/>
          <a:sp3d contourW="25400">
            <a:contourClr>
              <a:schemeClr val="lt1"/>
            </a:contourClr>
          </a:sp3d>
        </c:spPr>
      </c:pivotFmt>
      <c:pivotFmt>
        <c:idx val="56"/>
        <c:spPr>
          <a:solidFill>
            <a:schemeClr val="accent1"/>
          </a:solidFill>
          <a:ln w="25400">
            <a:solidFill>
              <a:schemeClr val="lt1"/>
            </a:solidFill>
          </a:ln>
          <a:effectLst/>
          <a:sp3d contourW="25400">
            <a:contourClr>
              <a:schemeClr val="lt1"/>
            </a:contourClr>
          </a:sp3d>
        </c:spPr>
      </c:pivotFmt>
      <c:pivotFmt>
        <c:idx val="57"/>
        <c:spPr>
          <a:solidFill>
            <a:schemeClr val="accent1"/>
          </a:solidFill>
          <a:ln w="25400">
            <a:solidFill>
              <a:schemeClr val="lt1"/>
            </a:solidFill>
          </a:ln>
          <a:effectLst/>
          <a:sp3d contourW="25400">
            <a:contourClr>
              <a:schemeClr val="lt1"/>
            </a:contourClr>
          </a:sp3d>
        </c:spPr>
      </c:pivotFmt>
      <c:pivotFmt>
        <c:idx val="58"/>
        <c:spPr>
          <a:solidFill>
            <a:schemeClr val="accent1"/>
          </a:solidFill>
          <a:ln w="25400">
            <a:solidFill>
              <a:schemeClr val="lt1"/>
            </a:solidFill>
          </a:ln>
          <a:effectLst/>
          <a:sp3d contourW="25400">
            <a:contourClr>
              <a:schemeClr val="lt1"/>
            </a:contourClr>
          </a:sp3d>
        </c:spPr>
      </c:pivotFmt>
      <c:pivotFmt>
        <c:idx val="59"/>
        <c:spPr>
          <a:solidFill>
            <a:schemeClr val="accent1"/>
          </a:solidFill>
          <a:ln w="25400">
            <a:solidFill>
              <a:schemeClr val="lt1"/>
            </a:solidFill>
          </a:ln>
          <a:effectLst/>
          <a:sp3d contourW="25400">
            <a:contourClr>
              <a:schemeClr val="lt1"/>
            </a:contourClr>
          </a:sp3d>
        </c:spPr>
      </c:pivotFmt>
      <c:pivotFmt>
        <c:idx val="60"/>
        <c:spPr>
          <a:solidFill>
            <a:schemeClr val="accent1"/>
          </a:solidFill>
          <a:ln w="25400">
            <a:solidFill>
              <a:schemeClr val="lt1"/>
            </a:solidFill>
          </a:ln>
          <a:effectLst/>
          <a:sp3d contourW="25400">
            <a:contourClr>
              <a:schemeClr val="lt1"/>
            </a:contourClr>
          </a:sp3d>
        </c:spPr>
      </c:pivotFmt>
      <c:pivotFmt>
        <c:idx val="61"/>
        <c:spPr>
          <a:solidFill>
            <a:schemeClr val="accent1"/>
          </a:solidFill>
          <a:ln w="25400">
            <a:solidFill>
              <a:schemeClr val="lt1"/>
            </a:solidFill>
          </a:ln>
          <a:effectLst/>
          <a:sp3d contourW="25400">
            <a:contourClr>
              <a:schemeClr val="lt1"/>
            </a:contourClr>
          </a:sp3d>
        </c:spPr>
      </c:pivotFmt>
      <c:pivotFmt>
        <c:idx val="62"/>
        <c:spPr>
          <a:solidFill>
            <a:schemeClr val="accent1"/>
          </a:solidFill>
          <a:ln w="25400">
            <a:solidFill>
              <a:schemeClr val="lt1"/>
            </a:solidFill>
          </a:ln>
          <a:effectLst/>
          <a:sp3d contourW="25400">
            <a:contourClr>
              <a:schemeClr val="lt1"/>
            </a:contourClr>
          </a:sp3d>
        </c:spPr>
      </c:pivotFmt>
      <c:pivotFmt>
        <c:idx val="63"/>
        <c:spPr>
          <a:solidFill>
            <a:schemeClr val="accent1"/>
          </a:solidFill>
          <a:ln w="25400">
            <a:solidFill>
              <a:schemeClr val="lt1"/>
            </a:solidFill>
          </a:ln>
          <a:effectLst/>
          <a:sp3d contourW="25400">
            <a:contourClr>
              <a:schemeClr val="lt1"/>
            </a:contourClr>
          </a:sp3d>
        </c:spPr>
      </c:pivotFmt>
      <c:pivotFmt>
        <c:idx val="64"/>
        <c:spPr>
          <a:solidFill>
            <a:schemeClr val="accent1"/>
          </a:solidFill>
          <a:ln w="25400">
            <a:solidFill>
              <a:schemeClr val="lt1"/>
            </a:solidFill>
          </a:ln>
          <a:effectLst/>
          <a:sp3d contourW="25400">
            <a:contourClr>
              <a:schemeClr val="lt1"/>
            </a:contourClr>
          </a:sp3d>
        </c:spPr>
      </c:pivotFmt>
      <c:pivotFmt>
        <c:idx val="65"/>
        <c:spPr>
          <a:solidFill>
            <a:schemeClr val="accent1"/>
          </a:solidFill>
          <a:ln w="25400">
            <a:solidFill>
              <a:schemeClr val="lt1"/>
            </a:solidFill>
          </a:ln>
          <a:effectLst/>
          <a:sp3d contourW="25400">
            <a:contourClr>
              <a:schemeClr val="lt1"/>
            </a:contourClr>
          </a:sp3d>
        </c:spPr>
      </c:pivotFmt>
      <c:pivotFmt>
        <c:idx val="66"/>
        <c:spPr>
          <a:solidFill>
            <a:schemeClr val="accent1"/>
          </a:solidFill>
          <a:ln w="25400">
            <a:solidFill>
              <a:schemeClr val="lt1"/>
            </a:solidFill>
          </a:ln>
          <a:effectLst/>
          <a:sp3d contourW="25400">
            <a:contourClr>
              <a:schemeClr val="lt1"/>
            </a:contourClr>
          </a:sp3d>
        </c:spPr>
      </c:pivotFmt>
      <c:pivotFmt>
        <c:idx val="67"/>
        <c:spPr>
          <a:solidFill>
            <a:schemeClr val="accent1"/>
          </a:solidFill>
          <a:ln w="25400">
            <a:solidFill>
              <a:schemeClr val="lt1"/>
            </a:solidFill>
          </a:ln>
          <a:effectLst/>
          <a:sp3d contourW="25400">
            <a:contourClr>
              <a:schemeClr val="lt1"/>
            </a:contourClr>
          </a:sp3d>
        </c:spPr>
      </c:pivotFmt>
      <c:pivotFmt>
        <c:idx val="68"/>
        <c:spPr>
          <a:solidFill>
            <a:schemeClr val="accent1"/>
          </a:solidFill>
          <a:ln w="25400">
            <a:solidFill>
              <a:schemeClr val="lt1"/>
            </a:solidFill>
          </a:ln>
          <a:effectLst/>
          <a:sp3d contourW="25400">
            <a:contourClr>
              <a:schemeClr val="lt1"/>
            </a:contourClr>
          </a:sp3d>
        </c:spPr>
      </c:pivotFmt>
      <c:pivotFmt>
        <c:idx val="69"/>
        <c:spPr>
          <a:solidFill>
            <a:schemeClr val="accent1"/>
          </a:solidFill>
          <a:ln w="25400">
            <a:solidFill>
              <a:schemeClr val="lt1"/>
            </a:solidFill>
          </a:ln>
          <a:effectLst/>
          <a:sp3d contourW="25400">
            <a:contourClr>
              <a:schemeClr val="lt1"/>
            </a:contourClr>
          </a:sp3d>
        </c:spPr>
      </c:pivotFmt>
      <c:pivotFmt>
        <c:idx val="70"/>
        <c:spPr>
          <a:solidFill>
            <a:schemeClr val="accent1"/>
          </a:solidFill>
          <a:ln w="25400">
            <a:solidFill>
              <a:schemeClr val="lt1"/>
            </a:solidFill>
          </a:ln>
          <a:effectLst/>
          <a:sp3d contourW="25400">
            <a:contourClr>
              <a:schemeClr val="lt1"/>
            </a:contourClr>
          </a:sp3d>
        </c:spPr>
      </c:pivotFmt>
      <c:pivotFmt>
        <c:idx val="71"/>
        <c:spPr>
          <a:solidFill>
            <a:schemeClr val="accent1"/>
          </a:solidFill>
          <a:ln w="25400">
            <a:solidFill>
              <a:schemeClr val="lt1"/>
            </a:solidFill>
          </a:ln>
          <a:effectLst/>
          <a:sp3d contourW="25400">
            <a:contourClr>
              <a:schemeClr val="lt1"/>
            </a:contourClr>
          </a:sp3d>
        </c:spPr>
      </c:pivotFmt>
      <c:pivotFmt>
        <c:idx val="72"/>
        <c:spPr>
          <a:solidFill>
            <a:schemeClr val="accent1"/>
          </a:solidFill>
          <a:ln w="25400">
            <a:solidFill>
              <a:schemeClr val="lt1"/>
            </a:solidFill>
          </a:ln>
          <a:effectLst/>
          <a:sp3d contourW="25400">
            <a:contourClr>
              <a:schemeClr val="lt1"/>
            </a:contourClr>
          </a:sp3d>
        </c:spPr>
      </c:pivotFmt>
      <c:pivotFmt>
        <c:idx val="73"/>
        <c:spPr>
          <a:solidFill>
            <a:schemeClr val="accent1"/>
          </a:solidFill>
          <a:ln w="25400">
            <a:solidFill>
              <a:schemeClr val="lt1"/>
            </a:solidFill>
          </a:ln>
          <a:effectLst/>
          <a:sp3d contourW="25400">
            <a:contourClr>
              <a:schemeClr val="lt1"/>
            </a:contourClr>
          </a:sp3d>
        </c:spPr>
      </c:pivotFmt>
      <c:pivotFmt>
        <c:idx val="74"/>
        <c:spPr>
          <a:solidFill>
            <a:schemeClr val="accent1"/>
          </a:solidFill>
          <a:ln w="25400">
            <a:solidFill>
              <a:schemeClr val="lt1"/>
            </a:solidFill>
          </a:ln>
          <a:effectLst/>
          <a:sp3d contourW="25400">
            <a:contourClr>
              <a:schemeClr val="lt1"/>
            </a:contourClr>
          </a:sp3d>
        </c:spPr>
      </c:pivotFmt>
      <c:pivotFmt>
        <c:idx val="75"/>
        <c:spPr>
          <a:solidFill>
            <a:schemeClr val="accent1"/>
          </a:solidFill>
          <a:ln w="25400">
            <a:solidFill>
              <a:schemeClr val="lt1"/>
            </a:solidFill>
          </a:ln>
          <a:effectLst/>
          <a:sp3d contourW="25400">
            <a:contourClr>
              <a:schemeClr val="lt1"/>
            </a:contourClr>
          </a:sp3d>
        </c:spPr>
      </c:pivotFmt>
      <c:pivotFmt>
        <c:idx val="76"/>
        <c:spPr>
          <a:solidFill>
            <a:schemeClr val="accent1"/>
          </a:solidFill>
          <a:ln w="25400">
            <a:solidFill>
              <a:schemeClr val="lt1"/>
            </a:solidFill>
          </a:ln>
          <a:effectLst/>
          <a:sp3d contourW="25400">
            <a:contourClr>
              <a:schemeClr val="lt1"/>
            </a:contourClr>
          </a:sp3d>
        </c:spPr>
      </c:pivotFmt>
      <c:pivotFmt>
        <c:idx val="77"/>
        <c:spPr>
          <a:solidFill>
            <a:schemeClr val="accent1"/>
          </a:solidFill>
          <a:ln w="25400">
            <a:solidFill>
              <a:schemeClr val="lt1"/>
            </a:solidFill>
          </a:ln>
          <a:effectLst/>
          <a:sp3d contourW="25400">
            <a:contourClr>
              <a:schemeClr val="lt1"/>
            </a:contourClr>
          </a:sp3d>
        </c:spPr>
      </c:pivotFmt>
      <c:pivotFmt>
        <c:idx val="78"/>
        <c:spPr>
          <a:solidFill>
            <a:schemeClr val="accent1"/>
          </a:solidFill>
          <a:ln w="25400">
            <a:solidFill>
              <a:schemeClr val="lt1"/>
            </a:solidFill>
          </a:ln>
          <a:effectLst/>
          <a:sp3d contourW="25400">
            <a:contourClr>
              <a:schemeClr val="lt1"/>
            </a:contourClr>
          </a:sp3d>
        </c:spPr>
      </c:pivotFmt>
      <c:pivotFmt>
        <c:idx val="79"/>
        <c:spPr>
          <a:solidFill>
            <a:schemeClr val="accent1"/>
          </a:solidFill>
          <a:ln w="25400">
            <a:solidFill>
              <a:schemeClr val="lt1"/>
            </a:solidFill>
          </a:ln>
          <a:effectLst/>
          <a:sp3d contourW="25400">
            <a:contourClr>
              <a:schemeClr val="lt1"/>
            </a:contourClr>
          </a:sp3d>
        </c:spPr>
      </c:pivotFmt>
      <c:pivotFmt>
        <c:idx val="80"/>
        <c:spPr>
          <a:solidFill>
            <a:schemeClr val="accent1"/>
          </a:solidFill>
          <a:ln w="25400">
            <a:solidFill>
              <a:schemeClr val="lt1"/>
            </a:solidFill>
          </a:ln>
          <a:effectLst/>
          <a:sp3d contourW="25400">
            <a:contourClr>
              <a:schemeClr val="lt1"/>
            </a:contourClr>
          </a:sp3d>
        </c:spPr>
      </c:pivotFmt>
      <c:pivotFmt>
        <c:idx val="81"/>
        <c:spPr>
          <a:solidFill>
            <a:schemeClr val="accent1"/>
          </a:solidFill>
          <a:ln w="25400">
            <a:solidFill>
              <a:schemeClr val="lt1"/>
            </a:solidFill>
          </a:ln>
          <a:effectLst/>
          <a:sp3d contourW="25400">
            <a:contourClr>
              <a:schemeClr val="lt1"/>
            </a:contourClr>
          </a:sp3d>
        </c:spPr>
      </c:pivotFmt>
      <c:pivotFmt>
        <c:idx val="82"/>
        <c:spPr>
          <a:solidFill>
            <a:schemeClr val="accent1"/>
          </a:solidFill>
          <a:ln w="25400">
            <a:solidFill>
              <a:schemeClr val="lt1"/>
            </a:solidFill>
          </a:ln>
          <a:effectLst/>
          <a:sp3d contourW="25400">
            <a:contourClr>
              <a:schemeClr val="lt1"/>
            </a:contourClr>
          </a:sp3d>
        </c:spPr>
      </c:pivotFmt>
      <c:pivotFmt>
        <c:idx val="83"/>
        <c:spPr>
          <a:solidFill>
            <a:schemeClr val="accent1"/>
          </a:solidFill>
          <a:ln w="25400">
            <a:solidFill>
              <a:schemeClr val="lt1"/>
            </a:solidFill>
          </a:ln>
          <a:effectLst/>
          <a:sp3d contourW="25400">
            <a:contourClr>
              <a:schemeClr val="lt1"/>
            </a:contourClr>
          </a:sp3d>
        </c:spPr>
      </c:pivotFmt>
      <c:pivotFmt>
        <c:idx val="84"/>
        <c:spPr>
          <a:solidFill>
            <a:schemeClr val="accent1"/>
          </a:solidFill>
          <a:ln w="25400">
            <a:solidFill>
              <a:schemeClr val="lt1"/>
            </a:solidFill>
          </a:ln>
          <a:effectLst/>
          <a:sp3d contourW="25400">
            <a:contourClr>
              <a:schemeClr val="lt1"/>
            </a:contourClr>
          </a:sp3d>
        </c:spPr>
      </c:pivotFmt>
      <c:pivotFmt>
        <c:idx val="85"/>
        <c:spPr>
          <a:solidFill>
            <a:schemeClr val="accent1"/>
          </a:solidFill>
          <a:ln w="25400">
            <a:solidFill>
              <a:schemeClr val="lt1"/>
            </a:solidFill>
          </a:ln>
          <a:effectLst/>
          <a:sp3d contourW="25400">
            <a:contourClr>
              <a:schemeClr val="lt1"/>
            </a:contourClr>
          </a:sp3d>
        </c:spPr>
      </c:pivotFmt>
      <c:pivotFmt>
        <c:idx val="86"/>
        <c:spPr>
          <a:solidFill>
            <a:schemeClr val="accent1"/>
          </a:solidFill>
          <a:ln w="25400">
            <a:solidFill>
              <a:schemeClr val="lt1"/>
            </a:solidFill>
          </a:ln>
          <a:effectLst/>
          <a:sp3d contourW="25400">
            <a:contourClr>
              <a:schemeClr val="lt1"/>
            </a:contourClr>
          </a:sp3d>
        </c:spPr>
      </c:pivotFmt>
      <c:pivotFmt>
        <c:idx val="87"/>
        <c:spPr>
          <a:solidFill>
            <a:schemeClr val="accent1"/>
          </a:solidFill>
          <a:ln w="25400">
            <a:solidFill>
              <a:schemeClr val="lt1"/>
            </a:solidFill>
          </a:ln>
          <a:effectLst/>
          <a:sp3d contourW="25400">
            <a:contourClr>
              <a:schemeClr val="lt1"/>
            </a:contourClr>
          </a:sp3d>
        </c:spPr>
      </c:pivotFmt>
      <c:pivotFmt>
        <c:idx val="88"/>
        <c:spPr>
          <a:solidFill>
            <a:schemeClr val="accent1"/>
          </a:solidFill>
          <a:ln w="25400">
            <a:solidFill>
              <a:schemeClr val="lt1"/>
            </a:solidFill>
          </a:ln>
          <a:effectLst/>
          <a:sp3d contourW="25400">
            <a:contourClr>
              <a:schemeClr val="lt1"/>
            </a:contourClr>
          </a:sp3d>
        </c:spPr>
      </c:pivotFmt>
      <c:pivotFmt>
        <c:idx val="89"/>
        <c:spPr>
          <a:solidFill>
            <a:schemeClr val="accent1"/>
          </a:solidFill>
          <a:ln w="25400">
            <a:solidFill>
              <a:schemeClr val="lt1"/>
            </a:solidFill>
          </a:ln>
          <a:effectLst/>
          <a:sp3d contourW="25400">
            <a:contourClr>
              <a:schemeClr val="lt1"/>
            </a:contourClr>
          </a:sp3d>
        </c:spPr>
      </c:pivotFmt>
      <c:pivotFmt>
        <c:idx val="90"/>
        <c:spPr>
          <a:solidFill>
            <a:schemeClr val="accent1"/>
          </a:solidFill>
          <a:ln w="25400">
            <a:solidFill>
              <a:schemeClr val="lt1"/>
            </a:solidFill>
          </a:ln>
          <a:effectLst/>
          <a:sp3d contourW="25400">
            <a:contourClr>
              <a:schemeClr val="lt1"/>
            </a:contourClr>
          </a:sp3d>
        </c:spPr>
      </c:pivotFmt>
      <c:pivotFmt>
        <c:idx val="91"/>
        <c:spPr>
          <a:solidFill>
            <a:schemeClr val="accent1"/>
          </a:solidFill>
          <a:ln w="25400">
            <a:solidFill>
              <a:schemeClr val="lt1"/>
            </a:solidFill>
          </a:ln>
          <a:effectLst/>
          <a:sp3d contourW="25400">
            <a:contourClr>
              <a:schemeClr val="lt1"/>
            </a:contourClr>
          </a:sp3d>
        </c:spPr>
      </c:pivotFmt>
      <c:pivotFmt>
        <c:idx val="92"/>
        <c:spPr>
          <a:solidFill>
            <a:schemeClr val="accent1"/>
          </a:solidFill>
          <a:ln w="25400">
            <a:solidFill>
              <a:schemeClr val="lt1"/>
            </a:solidFill>
          </a:ln>
          <a:effectLst/>
          <a:sp3d contourW="25400">
            <a:contourClr>
              <a:schemeClr val="lt1"/>
            </a:contourClr>
          </a:sp3d>
        </c:spPr>
      </c:pivotFmt>
      <c:pivotFmt>
        <c:idx val="93"/>
        <c:spPr>
          <a:solidFill>
            <a:schemeClr val="accent1"/>
          </a:solidFill>
          <a:ln w="25400">
            <a:solidFill>
              <a:schemeClr val="lt1"/>
            </a:solidFill>
          </a:ln>
          <a:effectLst/>
          <a:sp3d contourW="25400">
            <a:contourClr>
              <a:schemeClr val="lt1"/>
            </a:contourClr>
          </a:sp3d>
        </c:spPr>
      </c:pivotFmt>
      <c:pivotFmt>
        <c:idx val="94"/>
        <c:spPr>
          <a:solidFill>
            <a:schemeClr val="accent1"/>
          </a:solidFill>
          <a:ln w="25400">
            <a:solidFill>
              <a:schemeClr val="lt1"/>
            </a:solidFill>
          </a:ln>
          <a:effectLst/>
          <a:sp3d contourW="25400">
            <a:contourClr>
              <a:schemeClr val="lt1"/>
            </a:contourClr>
          </a:sp3d>
        </c:spPr>
      </c:pivotFmt>
      <c:pivotFmt>
        <c:idx val="95"/>
        <c:spPr>
          <a:solidFill>
            <a:schemeClr val="accent1"/>
          </a:solidFill>
          <a:ln w="25400">
            <a:solidFill>
              <a:schemeClr val="lt1"/>
            </a:solidFill>
          </a:ln>
          <a:effectLst/>
          <a:sp3d contourW="25400">
            <a:contourClr>
              <a:schemeClr val="lt1"/>
            </a:contourClr>
          </a:sp3d>
        </c:spPr>
      </c:pivotFmt>
      <c:pivotFmt>
        <c:idx val="96"/>
        <c:spPr>
          <a:solidFill>
            <a:schemeClr val="accent1"/>
          </a:solidFill>
          <a:ln w="25400">
            <a:solidFill>
              <a:schemeClr val="lt1"/>
            </a:solidFill>
          </a:ln>
          <a:effectLst/>
          <a:sp3d contourW="25400">
            <a:contourClr>
              <a:schemeClr val="lt1"/>
            </a:contourClr>
          </a:sp3d>
        </c:spPr>
      </c:pivotFmt>
      <c:pivotFmt>
        <c:idx val="97"/>
        <c:spPr>
          <a:solidFill>
            <a:schemeClr val="accent1"/>
          </a:solidFill>
          <a:ln w="25400">
            <a:solidFill>
              <a:schemeClr val="lt1"/>
            </a:solidFill>
          </a:ln>
          <a:effectLst/>
          <a:sp3d contourW="25400">
            <a:contourClr>
              <a:schemeClr val="lt1"/>
            </a:contourClr>
          </a:sp3d>
        </c:spPr>
      </c:pivotFmt>
      <c:pivotFmt>
        <c:idx val="98"/>
        <c:spPr>
          <a:solidFill>
            <a:schemeClr val="accent1"/>
          </a:solidFill>
          <a:ln w="25400">
            <a:solidFill>
              <a:schemeClr val="lt1"/>
            </a:solidFill>
          </a:ln>
          <a:effectLst/>
          <a:sp3d contourW="25400">
            <a:contourClr>
              <a:schemeClr val="lt1"/>
            </a:contourClr>
          </a:sp3d>
        </c:spPr>
      </c:pivotFmt>
      <c:pivotFmt>
        <c:idx val="99"/>
        <c:spPr>
          <a:solidFill>
            <a:schemeClr val="accent1"/>
          </a:solidFill>
          <a:ln w="25400">
            <a:solidFill>
              <a:schemeClr val="lt1"/>
            </a:solidFill>
          </a:ln>
          <a:effectLst/>
          <a:sp3d contourW="25400">
            <a:contourClr>
              <a:schemeClr val="lt1"/>
            </a:contourClr>
          </a:sp3d>
        </c:spPr>
      </c:pivotFmt>
      <c:pivotFmt>
        <c:idx val="100"/>
        <c:spPr>
          <a:solidFill>
            <a:schemeClr val="accent1"/>
          </a:solidFill>
          <a:ln w="25400">
            <a:solidFill>
              <a:schemeClr val="lt1"/>
            </a:solidFill>
          </a:ln>
          <a:effectLst/>
          <a:sp3d contourW="25400">
            <a:contourClr>
              <a:schemeClr val="lt1"/>
            </a:contourClr>
          </a:sp3d>
        </c:spPr>
      </c:pivotFmt>
      <c:pivotFmt>
        <c:idx val="101"/>
        <c:spPr>
          <a:solidFill>
            <a:schemeClr val="accent1"/>
          </a:solidFill>
          <a:ln w="25400">
            <a:solidFill>
              <a:schemeClr val="lt1"/>
            </a:solidFill>
          </a:ln>
          <a:effectLst/>
          <a:sp3d contourW="25400">
            <a:contourClr>
              <a:schemeClr val="lt1"/>
            </a:contourClr>
          </a:sp3d>
        </c:spPr>
      </c:pivotFmt>
      <c:pivotFmt>
        <c:idx val="102"/>
        <c:spPr>
          <a:solidFill>
            <a:schemeClr val="accent1"/>
          </a:solidFill>
          <a:ln w="25400">
            <a:solidFill>
              <a:schemeClr val="lt1"/>
            </a:solidFill>
          </a:ln>
          <a:effectLst/>
          <a:sp3d contourW="25400">
            <a:contourClr>
              <a:schemeClr val="lt1"/>
            </a:contourClr>
          </a:sp3d>
        </c:spPr>
      </c:pivotFmt>
      <c:pivotFmt>
        <c:idx val="103"/>
        <c:spPr>
          <a:solidFill>
            <a:schemeClr val="accent1"/>
          </a:solidFill>
          <a:ln w="25400">
            <a:solidFill>
              <a:schemeClr val="lt1"/>
            </a:solidFill>
          </a:ln>
          <a:effectLst/>
          <a:sp3d contourW="25400">
            <a:contourClr>
              <a:schemeClr val="lt1"/>
            </a:contourClr>
          </a:sp3d>
        </c:spPr>
      </c:pivotFmt>
      <c:pivotFmt>
        <c:idx val="104"/>
        <c:spPr>
          <a:solidFill>
            <a:schemeClr val="accent1"/>
          </a:solidFill>
          <a:ln w="25400">
            <a:solidFill>
              <a:schemeClr val="lt1"/>
            </a:solidFill>
          </a:ln>
          <a:effectLst/>
          <a:sp3d contourW="25400">
            <a:contourClr>
              <a:schemeClr val="lt1"/>
            </a:contourClr>
          </a:sp3d>
        </c:spPr>
      </c:pivotFmt>
      <c:pivotFmt>
        <c:idx val="105"/>
        <c:spPr>
          <a:solidFill>
            <a:schemeClr val="accent1"/>
          </a:solidFill>
          <a:ln w="25400">
            <a:solidFill>
              <a:schemeClr val="lt1"/>
            </a:solidFill>
          </a:ln>
          <a:effectLst/>
          <a:sp3d contourW="25400">
            <a:contourClr>
              <a:schemeClr val="lt1"/>
            </a:contourClr>
          </a:sp3d>
        </c:spPr>
      </c:pivotFmt>
      <c:pivotFmt>
        <c:idx val="106"/>
        <c:spPr>
          <a:solidFill>
            <a:schemeClr val="accent1"/>
          </a:solidFill>
          <a:ln w="25400">
            <a:solidFill>
              <a:schemeClr val="lt1"/>
            </a:solidFill>
          </a:ln>
          <a:effectLst/>
          <a:sp3d contourW="25400">
            <a:contourClr>
              <a:schemeClr val="lt1"/>
            </a:contourClr>
          </a:sp3d>
        </c:spPr>
      </c:pivotFmt>
      <c:pivotFmt>
        <c:idx val="107"/>
        <c:spPr>
          <a:solidFill>
            <a:schemeClr val="accent1"/>
          </a:solidFill>
          <a:ln w="25400">
            <a:solidFill>
              <a:schemeClr val="lt1"/>
            </a:solidFill>
          </a:ln>
          <a:effectLst/>
          <a:sp3d contourW="25400">
            <a:contourClr>
              <a:schemeClr val="lt1"/>
            </a:contourClr>
          </a:sp3d>
        </c:spPr>
      </c:pivotFmt>
      <c:pivotFmt>
        <c:idx val="108"/>
        <c:spPr>
          <a:solidFill>
            <a:schemeClr val="accent1"/>
          </a:solidFill>
          <a:ln w="25400">
            <a:solidFill>
              <a:schemeClr val="lt1"/>
            </a:solidFill>
          </a:ln>
          <a:effectLst/>
          <a:sp3d contourW="25400">
            <a:contourClr>
              <a:schemeClr val="lt1"/>
            </a:contourClr>
          </a:sp3d>
        </c:spPr>
      </c:pivotFmt>
      <c:pivotFmt>
        <c:idx val="109"/>
        <c:spPr>
          <a:solidFill>
            <a:schemeClr val="accent1"/>
          </a:solidFill>
          <a:ln w="25400">
            <a:solidFill>
              <a:schemeClr val="lt1"/>
            </a:solidFill>
          </a:ln>
          <a:effectLst/>
          <a:sp3d contourW="25400">
            <a:contourClr>
              <a:schemeClr val="lt1"/>
            </a:contourClr>
          </a:sp3d>
        </c:spPr>
      </c:pivotFmt>
      <c:pivotFmt>
        <c:idx val="110"/>
        <c:spPr>
          <a:solidFill>
            <a:schemeClr val="accent1"/>
          </a:solidFill>
          <a:ln w="25400">
            <a:solidFill>
              <a:schemeClr val="lt1"/>
            </a:solidFill>
          </a:ln>
          <a:effectLst/>
          <a:sp3d contourW="25400">
            <a:contourClr>
              <a:schemeClr val="lt1"/>
            </a:contourClr>
          </a:sp3d>
        </c:spPr>
      </c:pivotFmt>
      <c:pivotFmt>
        <c:idx val="111"/>
        <c:spPr>
          <a:solidFill>
            <a:schemeClr val="accent1"/>
          </a:solidFill>
          <a:ln w="25400">
            <a:solidFill>
              <a:schemeClr val="lt1"/>
            </a:solidFill>
          </a:ln>
          <a:effectLst/>
          <a:sp3d contourW="25400">
            <a:contourClr>
              <a:schemeClr val="lt1"/>
            </a:contourClr>
          </a:sp3d>
        </c:spPr>
      </c:pivotFmt>
      <c:pivotFmt>
        <c:idx val="112"/>
        <c:spPr>
          <a:solidFill>
            <a:schemeClr val="accent1"/>
          </a:solidFill>
          <a:ln w="25400">
            <a:solidFill>
              <a:schemeClr val="lt1"/>
            </a:solidFill>
          </a:ln>
          <a:effectLst/>
          <a:sp3d contourW="25400">
            <a:contourClr>
              <a:schemeClr val="lt1"/>
            </a:contourClr>
          </a:sp3d>
        </c:spPr>
      </c:pivotFmt>
      <c:pivotFmt>
        <c:idx val="113"/>
        <c:spPr>
          <a:solidFill>
            <a:schemeClr val="accent1"/>
          </a:solidFill>
          <a:ln w="25400">
            <a:solidFill>
              <a:schemeClr val="lt1"/>
            </a:solidFill>
          </a:ln>
          <a:effectLst/>
          <a:sp3d contourW="25400">
            <a:contourClr>
              <a:schemeClr val="lt1"/>
            </a:contourClr>
          </a:sp3d>
        </c:spPr>
      </c:pivotFmt>
      <c:pivotFmt>
        <c:idx val="114"/>
        <c:spPr>
          <a:solidFill>
            <a:schemeClr val="accent1"/>
          </a:solidFill>
          <a:ln w="25400">
            <a:solidFill>
              <a:schemeClr val="lt1"/>
            </a:solidFill>
          </a:ln>
          <a:effectLst/>
          <a:sp3d contourW="25400">
            <a:contourClr>
              <a:schemeClr val="lt1"/>
            </a:contourClr>
          </a:sp3d>
        </c:spPr>
      </c:pivotFmt>
      <c:pivotFmt>
        <c:idx val="115"/>
        <c:spPr>
          <a:solidFill>
            <a:schemeClr val="accent1"/>
          </a:solidFill>
          <a:ln w="25400">
            <a:solidFill>
              <a:schemeClr val="lt1"/>
            </a:solidFill>
          </a:ln>
          <a:effectLst/>
          <a:sp3d contourW="25400">
            <a:contourClr>
              <a:schemeClr val="lt1"/>
            </a:contourClr>
          </a:sp3d>
        </c:spPr>
      </c:pivotFmt>
      <c:pivotFmt>
        <c:idx val="116"/>
        <c:spPr>
          <a:solidFill>
            <a:schemeClr val="accent1"/>
          </a:solidFill>
          <a:ln w="25400">
            <a:solidFill>
              <a:schemeClr val="lt1"/>
            </a:solidFill>
          </a:ln>
          <a:effectLst/>
          <a:sp3d contourW="25400">
            <a:contourClr>
              <a:schemeClr val="lt1"/>
            </a:contourClr>
          </a:sp3d>
        </c:spPr>
      </c:pivotFmt>
      <c:pivotFmt>
        <c:idx val="117"/>
        <c:spPr>
          <a:solidFill>
            <a:schemeClr val="accent1"/>
          </a:solidFill>
          <a:ln w="25400">
            <a:solidFill>
              <a:schemeClr val="lt1"/>
            </a:solidFill>
          </a:ln>
          <a:effectLst/>
          <a:sp3d contourW="25400">
            <a:contourClr>
              <a:schemeClr val="lt1"/>
            </a:contourClr>
          </a:sp3d>
        </c:spPr>
      </c:pivotFmt>
      <c:pivotFmt>
        <c:idx val="118"/>
        <c:spPr>
          <a:solidFill>
            <a:schemeClr val="accent1"/>
          </a:solidFill>
          <a:ln w="25400">
            <a:solidFill>
              <a:schemeClr val="lt1"/>
            </a:solidFill>
          </a:ln>
          <a:effectLst/>
          <a:sp3d contourW="25400">
            <a:contourClr>
              <a:schemeClr val="lt1"/>
            </a:contourClr>
          </a:sp3d>
        </c:spPr>
      </c:pivotFmt>
      <c:pivotFmt>
        <c:idx val="119"/>
        <c:spPr>
          <a:solidFill>
            <a:schemeClr val="accent1"/>
          </a:solidFill>
          <a:ln w="25400">
            <a:solidFill>
              <a:schemeClr val="lt1"/>
            </a:solidFill>
          </a:ln>
          <a:effectLst/>
          <a:sp3d contourW="25400">
            <a:contourClr>
              <a:schemeClr val="lt1"/>
            </a:contourClr>
          </a:sp3d>
        </c:spPr>
      </c:pivotFmt>
      <c:pivotFmt>
        <c:idx val="120"/>
        <c:spPr>
          <a:solidFill>
            <a:schemeClr val="accent1"/>
          </a:solidFill>
          <a:ln w="25400">
            <a:solidFill>
              <a:schemeClr val="lt1"/>
            </a:solidFill>
          </a:ln>
          <a:effectLst/>
          <a:sp3d contourW="25400">
            <a:contourClr>
              <a:schemeClr val="lt1"/>
            </a:contourClr>
          </a:sp3d>
        </c:spPr>
      </c:pivotFmt>
      <c:pivotFmt>
        <c:idx val="121"/>
        <c:spPr>
          <a:solidFill>
            <a:schemeClr val="accent1"/>
          </a:solidFill>
          <a:ln w="25400">
            <a:solidFill>
              <a:schemeClr val="lt1"/>
            </a:solidFill>
          </a:ln>
          <a:effectLst/>
          <a:sp3d contourW="25400">
            <a:contourClr>
              <a:schemeClr val="lt1"/>
            </a:contourClr>
          </a:sp3d>
        </c:spPr>
      </c:pivotFmt>
      <c:pivotFmt>
        <c:idx val="122"/>
        <c:spPr>
          <a:solidFill>
            <a:schemeClr val="accent1"/>
          </a:solidFill>
          <a:ln w="25400">
            <a:solidFill>
              <a:schemeClr val="lt1"/>
            </a:solidFill>
          </a:ln>
          <a:effectLst/>
          <a:sp3d contourW="25400">
            <a:contourClr>
              <a:schemeClr val="lt1"/>
            </a:contourClr>
          </a:sp3d>
        </c:spPr>
      </c:pivotFmt>
      <c:pivotFmt>
        <c:idx val="123"/>
        <c:spPr>
          <a:solidFill>
            <a:schemeClr val="accent1"/>
          </a:solidFill>
          <a:ln w="25400">
            <a:solidFill>
              <a:schemeClr val="lt1"/>
            </a:solidFill>
          </a:ln>
          <a:effectLst/>
          <a:sp3d contourW="25400">
            <a:contourClr>
              <a:schemeClr val="lt1"/>
            </a:contourClr>
          </a:sp3d>
        </c:spPr>
      </c:pivotFmt>
      <c:pivotFmt>
        <c:idx val="124"/>
        <c:spPr>
          <a:solidFill>
            <a:schemeClr val="accent1"/>
          </a:solidFill>
          <a:ln w="25400">
            <a:solidFill>
              <a:schemeClr val="lt1"/>
            </a:solidFill>
          </a:ln>
          <a:effectLst/>
          <a:sp3d contourW="25400">
            <a:contourClr>
              <a:schemeClr val="lt1"/>
            </a:contourClr>
          </a:sp3d>
        </c:spPr>
      </c:pivotFmt>
      <c:pivotFmt>
        <c:idx val="125"/>
        <c:spPr>
          <a:solidFill>
            <a:schemeClr val="accent1"/>
          </a:solidFill>
          <a:ln w="25400">
            <a:solidFill>
              <a:schemeClr val="lt1"/>
            </a:solidFill>
          </a:ln>
          <a:effectLst/>
          <a:sp3d contourW="25400">
            <a:contourClr>
              <a:schemeClr val="lt1"/>
            </a:contourClr>
          </a:sp3d>
        </c:spPr>
      </c:pivotFmt>
      <c:pivotFmt>
        <c:idx val="126"/>
        <c:spPr>
          <a:solidFill>
            <a:schemeClr val="accent1"/>
          </a:solidFill>
          <a:ln w="25400">
            <a:solidFill>
              <a:schemeClr val="lt1"/>
            </a:solidFill>
          </a:ln>
          <a:effectLst/>
          <a:sp3d contourW="25400">
            <a:contourClr>
              <a:schemeClr val="lt1"/>
            </a:contourClr>
          </a:sp3d>
        </c:spPr>
      </c:pivotFmt>
      <c:pivotFmt>
        <c:idx val="127"/>
        <c:spPr>
          <a:solidFill>
            <a:schemeClr val="accent1"/>
          </a:solidFill>
          <a:ln w="25400">
            <a:solidFill>
              <a:schemeClr val="lt1"/>
            </a:solidFill>
          </a:ln>
          <a:effectLst/>
          <a:sp3d contourW="25400">
            <a:contourClr>
              <a:schemeClr val="lt1"/>
            </a:contourClr>
          </a:sp3d>
        </c:spPr>
      </c:pivotFmt>
      <c:pivotFmt>
        <c:idx val="128"/>
        <c:spPr>
          <a:solidFill>
            <a:schemeClr val="accent1"/>
          </a:solidFill>
          <a:ln w="25400">
            <a:solidFill>
              <a:schemeClr val="lt1"/>
            </a:solidFill>
          </a:ln>
          <a:effectLst/>
          <a:sp3d contourW="25400">
            <a:contourClr>
              <a:schemeClr val="lt1"/>
            </a:contourClr>
          </a:sp3d>
        </c:spPr>
      </c:pivotFmt>
    </c:pivotFmts>
    <c:view3D>
      <c:rotX val="30"/>
      <c:rotY val="34"/>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Analysis!$V$3</c:f>
              <c:strCache>
                <c:ptCount val="1"/>
                <c:pt idx="0">
                  <c:v>Total</c:v>
                </c:pt>
              </c:strCache>
            </c:strRef>
          </c:tx>
          <c:dPt>
            <c:idx val="0"/>
            <c:bubble3D val="0"/>
            <c:spPr>
              <a:solidFill>
                <a:schemeClr val="accent1"/>
              </a:solidFill>
              <a:ln w="25400">
                <a:solidFill>
                  <a:schemeClr val="lt1"/>
                </a:solidFill>
              </a:ln>
              <a:effectLst/>
              <a:sp3d contourW="25400">
                <a:contourClr>
                  <a:schemeClr val="lt1"/>
                </a:contourClr>
              </a:sp3d>
            </c:spPr>
          </c:dPt>
          <c:dPt>
            <c:idx val="1"/>
            <c:bubble3D val="0"/>
            <c:spPr>
              <a:solidFill>
                <a:schemeClr val="accent2"/>
              </a:solidFill>
              <a:ln w="25400">
                <a:solidFill>
                  <a:schemeClr val="lt1"/>
                </a:solidFill>
              </a:ln>
              <a:effectLst/>
              <a:sp3d contourW="25400">
                <a:contourClr>
                  <a:schemeClr val="lt1"/>
                </a:contourClr>
              </a:sp3d>
            </c:spPr>
          </c:dPt>
          <c:dPt>
            <c:idx val="2"/>
            <c:bubble3D val="0"/>
            <c:spPr>
              <a:solidFill>
                <a:schemeClr val="accent3"/>
              </a:solidFill>
              <a:ln w="25400">
                <a:solidFill>
                  <a:schemeClr val="lt1"/>
                </a:solidFill>
              </a:ln>
              <a:effectLst/>
              <a:sp3d contourW="25400">
                <a:contourClr>
                  <a:schemeClr val="lt1"/>
                </a:contourClr>
              </a:sp3d>
            </c:spPr>
          </c:dPt>
          <c:dPt>
            <c:idx val="3"/>
            <c:bubble3D val="0"/>
            <c:spPr>
              <a:solidFill>
                <a:schemeClr val="accent4"/>
              </a:solidFill>
              <a:ln w="25400">
                <a:solidFill>
                  <a:schemeClr val="lt1"/>
                </a:solidFill>
              </a:ln>
              <a:effectLst/>
              <a:sp3d contourW="25400">
                <a:contourClr>
                  <a:schemeClr val="lt1"/>
                </a:contourClr>
              </a:sp3d>
            </c:spPr>
          </c:dPt>
          <c:dPt>
            <c:idx val="4"/>
            <c:bubble3D val="0"/>
            <c:spPr>
              <a:solidFill>
                <a:schemeClr val="accent5"/>
              </a:solidFill>
              <a:ln w="25400">
                <a:solidFill>
                  <a:schemeClr val="lt1"/>
                </a:solidFill>
              </a:ln>
              <a:effectLst/>
              <a:sp3d contourW="25400">
                <a:contourClr>
                  <a:schemeClr val="lt1"/>
                </a:contourClr>
              </a:sp3d>
            </c:spPr>
          </c:dPt>
          <c:dPt>
            <c:idx val="5"/>
            <c:bubble3D val="0"/>
            <c:spPr>
              <a:solidFill>
                <a:schemeClr val="accent6"/>
              </a:solidFill>
              <a:ln w="25400">
                <a:solidFill>
                  <a:schemeClr val="lt1"/>
                </a:solidFill>
              </a:ln>
              <a:effectLst/>
              <a:sp3d contourW="25400">
                <a:contourClr>
                  <a:schemeClr val="lt1"/>
                </a:contourClr>
              </a:sp3d>
            </c:spPr>
          </c:dPt>
          <c:dPt>
            <c:idx val="6"/>
            <c:bubble3D val="0"/>
            <c:spPr>
              <a:solidFill>
                <a:schemeClr val="accent1">
                  <a:lumMod val="60000"/>
                </a:schemeClr>
              </a:solidFill>
              <a:ln w="25400">
                <a:solidFill>
                  <a:schemeClr val="lt1"/>
                </a:solidFill>
              </a:ln>
              <a:effectLst/>
              <a:sp3d contourW="25400">
                <a:contourClr>
                  <a:schemeClr val="lt1"/>
                </a:contourClr>
              </a:sp3d>
            </c:spPr>
          </c:dPt>
          <c:dPt>
            <c:idx val="7"/>
            <c:bubble3D val="0"/>
            <c:spPr>
              <a:solidFill>
                <a:schemeClr val="accent2">
                  <a:lumMod val="60000"/>
                </a:schemeClr>
              </a:solidFill>
              <a:ln w="25400">
                <a:solidFill>
                  <a:schemeClr val="lt1"/>
                </a:solidFill>
              </a:ln>
              <a:effectLst/>
              <a:sp3d contourW="25400">
                <a:contourClr>
                  <a:schemeClr val="lt1"/>
                </a:contourClr>
              </a:sp3d>
            </c:spPr>
          </c:dPt>
          <c:dPt>
            <c:idx val="8"/>
            <c:bubble3D val="0"/>
            <c:spPr>
              <a:solidFill>
                <a:schemeClr val="accent3">
                  <a:lumMod val="60000"/>
                </a:schemeClr>
              </a:solidFill>
              <a:ln w="25400">
                <a:solidFill>
                  <a:schemeClr val="lt1"/>
                </a:solidFill>
              </a:ln>
              <a:effectLst/>
              <a:sp3d contourW="25400">
                <a:contourClr>
                  <a:schemeClr val="lt1"/>
                </a:contourClr>
              </a:sp3d>
            </c:spPr>
          </c:dPt>
          <c:dPt>
            <c:idx val="9"/>
            <c:bubble3D val="0"/>
            <c:spPr>
              <a:solidFill>
                <a:schemeClr val="accent4">
                  <a:lumMod val="60000"/>
                </a:schemeClr>
              </a:solidFill>
              <a:ln w="25400">
                <a:solidFill>
                  <a:schemeClr val="lt1"/>
                </a:solidFill>
              </a:ln>
              <a:effectLst/>
              <a:sp3d contourW="25400">
                <a:contourClr>
                  <a:schemeClr val="lt1"/>
                </a:contourClr>
              </a:sp3d>
            </c:spPr>
          </c:dPt>
          <c:dPt>
            <c:idx val="10"/>
            <c:bubble3D val="0"/>
            <c:spPr>
              <a:solidFill>
                <a:schemeClr val="accent5">
                  <a:lumMod val="60000"/>
                </a:schemeClr>
              </a:solidFill>
              <a:ln w="25400">
                <a:solidFill>
                  <a:schemeClr val="lt1"/>
                </a:solidFill>
              </a:ln>
              <a:effectLst/>
              <a:sp3d contourW="25400">
                <a:contourClr>
                  <a:schemeClr val="lt1"/>
                </a:contourClr>
              </a:sp3d>
            </c:spPr>
          </c:dPt>
          <c:dPt>
            <c:idx val="11"/>
            <c:bubble3D val="0"/>
            <c:spPr>
              <a:solidFill>
                <a:schemeClr val="accent6">
                  <a:lumMod val="60000"/>
                </a:schemeClr>
              </a:solidFill>
              <a:ln w="25400">
                <a:solidFill>
                  <a:schemeClr val="lt1"/>
                </a:solidFill>
              </a:ln>
              <a:effectLst/>
              <a:sp3d contourW="25400">
                <a:contourClr>
                  <a:schemeClr val="lt1"/>
                </a:contourClr>
              </a:sp3d>
            </c:spPr>
          </c:dPt>
          <c:dPt>
            <c:idx val="12"/>
            <c:bubble3D val="0"/>
            <c:spPr>
              <a:solidFill>
                <a:schemeClr val="accent1">
                  <a:lumMod val="80000"/>
                  <a:lumOff val="20000"/>
                </a:schemeClr>
              </a:solidFill>
              <a:ln w="25400">
                <a:solidFill>
                  <a:schemeClr val="lt1"/>
                </a:solidFill>
              </a:ln>
              <a:effectLst/>
              <a:sp3d contourW="25400">
                <a:contourClr>
                  <a:schemeClr val="lt1"/>
                </a:contourClr>
              </a:sp3d>
            </c:spPr>
          </c:dPt>
          <c:dPt>
            <c:idx val="13"/>
            <c:bubble3D val="0"/>
            <c:spPr>
              <a:solidFill>
                <a:schemeClr val="accent2">
                  <a:lumMod val="80000"/>
                  <a:lumOff val="20000"/>
                </a:schemeClr>
              </a:solidFill>
              <a:ln w="25400">
                <a:solidFill>
                  <a:schemeClr val="lt1"/>
                </a:solidFill>
              </a:ln>
              <a:effectLst/>
              <a:sp3d contourW="25400">
                <a:contourClr>
                  <a:schemeClr val="lt1"/>
                </a:contourClr>
              </a:sp3d>
            </c:spPr>
          </c:dPt>
          <c:dPt>
            <c:idx val="14"/>
            <c:bubble3D val="0"/>
            <c:spPr>
              <a:solidFill>
                <a:schemeClr val="accent3">
                  <a:lumMod val="80000"/>
                  <a:lumOff val="20000"/>
                </a:schemeClr>
              </a:solidFill>
              <a:ln w="25400">
                <a:solidFill>
                  <a:schemeClr val="lt1"/>
                </a:solidFill>
              </a:ln>
              <a:effectLst/>
              <a:sp3d contourW="25400">
                <a:contourClr>
                  <a:schemeClr val="lt1"/>
                </a:contourClr>
              </a:sp3d>
            </c:spPr>
          </c:dPt>
          <c:dPt>
            <c:idx val="15"/>
            <c:bubble3D val="0"/>
            <c:spPr>
              <a:solidFill>
                <a:schemeClr val="accent4">
                  <a:lumMod val="80000"/>
                  <a:lumOff val="20000"/>
                </a:schemeClr>
              </a:solidFill>
              <a:ln w="25400">
                <a:solidFill>
                  <a:schemeClr val="lt1"/>
                </a:solidFill>
              </a:ln>
              <a:effectLst/>
              <a:sp3d contourW="25400">
                <a:contourClr>
                  <a:schemeClr val="lt1"/>
                </a:contourClr>
              </a:sp3d>
            </c:spPr>
          </c:dPt>
          <c:dPt>
            <c:idx val="16"/>
            <c:bubble3D val="0"/>
            <c:spPr>
              <a:solidFill>
                <a:schemeClr val="accent5">
                  <a:lumMod val="80000"/>
                  <a:lumOff val="20000"/>
                </a:schemeClr>
              </a:solidFill>
              <a:ln w="25400">
                <a:solidFill>
                  <a:schemeClr val="lt1"/>
                </a:solidFill>
              </a:ln>
              <a:effectLst/>
              <a:sp3d contourW="25400">
                <a:contourClr>
                  <a:schemeClr val="lt1"/>
                </a:contourClr>
              </a:sp3d>
            </c:spPr>
          </c:dPt>
          <c:dPt>
            <c:idx val="17"/>
            <c:bubble3D val="0"/>
            <c:spPr>
              <a:solidFill>
                <a:schemeClr val="accent6">
                  <a:lumMod val="80000"/>
                  <a:lumOff val="20000"/>
                </a:schemeClr>
              </a:solidFill>
              <a:ln w="25400">
                <a:solidFill>
                  <a:schemeClr val="lt1"/>
                </a:solidFill>
              </a:ln>
              <a:effectLst/>
              <a:sp3d contourW="25400">
                <a:contourClr>
                  <a:schemeClr val="lt1"/>
                </a:contourClr>
              </a:sp3d>
            </c:spPr>
          </c:dPt>
          <c:dPt>
            <c:idx val="18"/>
            <c:bubble3D val="0"/>
            <c:spPr>
              <a:solidFill>
                <a:schemeClr val="accent1">
                  <a:lumMod val="80000"/>
                </a:schemeClr>
              </a:solidFill>
              <a:ln w="25400">
                <a:solidFill>
                  <a:schemeClr val="lt1"/>
                </a:solidFill>
              </a:ln>
              <a:effectLst/>
              <a:sp3d contourW="25400">
                <a:contourClr>
                  <a:schemeClr val="lt1"/>
                </a:contourClr>
              </a:sp3d>
            </c:spPr>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Analysis!$U$4:$U$22</c:f>
              <c:strCache>
                <c:ptCount val="19"/>
                <c:pt idx="0">
                  <c:v>repurpose intuitive paradigms</c:v>
                </c:pt>
                <c:pt idx="1">
                  <c:v>enable bleeding-edge communities</c:v>
                </c:pt>
                <c:pt idx="2">
                  <c:v>embrace proactive bandwidth</c:v>
                </c:pt>
                <c:pt idx="3">
                  <c:v>grow virtual solutions</c:v>
                </c:pt>
                <c:pt idx="4">
                  <c:v>drive transparent action-items</c:v>
                </c:pt>
                <c:pt idx="5">
                  <c:v>grow collaborative schemas</c:v>
                </c:pt>
                <c:pt idx="6">
                  <c:v>orchestrate web-enabled applications</c:v>
                </c:pt>
                <c:pt idx="7">
                  <c:v>innovate out-of-the-box web services</c:v>
                </c:pt>
                <c:pt idx="8">
                  <c:v>re-contextualize synergistic experiences</c:v>
                </c:pt>
                <c:pt idx="9">
                  <c:v>morph seamless eyeballs</c:v>
                </c:pt>
                <c:pt idx="10">
                  <c:v>seize mission-critical architectures</c:v>
                </c:pt>
                <c:pt idx="11">
                  <c:v>facilitate vertical schemas</c:v>
                </c:pt>
                <c:pt idx="12">
                  <c:v>target e-business e-markets</c:v>
                </c:pt>
                <c:pt idx="13">
                  <c:v>incentivize customized experiences</c:v>
                </c:pt>
                <c:pt idx="14">
                  <c:v>re-contextualize mission-critical users</c:v>
                </c:pt>
                <c:pt idx="15">
                  <c:v>architect rich relationships</c:v>
                </c:pt>
                <c:pt idx="16">
                  <c:v>productize visionary ROI</c:v>
                </c:pt>
                <c:pt idx="17">
                  <c:v>e-enable virtual supply-chains</c:v>
                </c:pt>
                <c:pt idx="18">
                  <c:v>re-intermediate visionary architectures</c:v>
                </c:pt>
              </c:strCache>
            </c:strRef>
          </c:cat>
          <c:val>
            <c:numRef>
              <c:f>Analysis!$V$4:$V$22</c:f>
              <c:numCache>
                <c:formatCode>#\.00000\ \L\a\c</c:formatCode>
                <c:ptCount val="19"/>
                <c:pt idx="0">
                  <c:v>5014398.2</c:v>
                </c:pt>
                <c:pt idx="1">
                  <c:v>4260643.7</c:v>
                </c:pt>
                <c:pt idx="2">
                  <c:v>4243693</c:v>
                </c:pt>
                <c:pt idx="3">
                  <c:v>4221627</c:v>
                </c:pt>
                <c:pt idx="4">
                  <c:v>4209591</c:v>
                </c:pt>
                <c:pt idx="5">
                  <c:v>4167765.9</c:v>
                </c:pt>
                <c:pt idx="6">
                  <c:v>4048208.3</c:v>
                </c:pt>
                <c:pt idx="7">
                  <c:v>3515515</c:v>
                </c:pt>
                <c:pt idx="8">
                  <c:v>3468273.7</c:v>
                </c:pt>
                <c:pt idx="9">
                  <c:v>2771991.1</c:v>
                </c:pt>
                <c:pt idx="10">
                  <c:v>2651229.9</c:v>
                </c:pt>
                <c:pt idx="11">
                  <c:v>2300380.5</c:v>
                </c:pt>
                <c:pt idx="12">
                  <c:v>1748730.5</c:v>
                </c:pt>
                <c:pt idx="13">
                  <c:v>1697878.4</c:v>
                </c:pt>
                <c:pt idx="14">
                  <c:v>1673706.1</c:v>
                </c:pt>
                <c:pt idx="15">
                  <c:v>921255.49999999988</c:v>
                </c:pt>
                <c:pt idx="16">
                  <c:v>586654.69999999995</c:v>
                </c:pt>
                <c:pt idx="17">
                  <c:v>374419.9</c:v>
                </c:pt>
                <c:pt idx="18">
                  <c:v>82948.100000000006</c:v>
                </c:pt>
              </c:numCache>
            </c:numRef>
          </c:val>
          <c:extLst>
            <c:ext xmlns:c16="http://schemas.microsoft.com/office/drawing/2014/chart" uri="{C3380CC4-5D6E-409C-BE32-E72D297353CC}">
              <c16:uniqueId val="{0000008E-A78D-664D-899E-8C33CC65BC3E}"/>
            </c:ext>
          </c:extLst>
        </c:ser>
        <c:dLbls>
          <c:dLblPos val="bestFit"/>
          <c:showLegendKey val="0"/>
          <c:showVal val="1"/>
          <c:showCatName val="0"/>
          <c:showSerName val="0"/>
          <c:showPercent val="0"/>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accent1">
        <a:lumMod val="40000"/>
        <a:lumOff val="60000"/>
      </a:schemeClr>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3.xml"/><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10" Type="http://schemas.openxmlformats.org/officeDocument/2006/relationships/chart" Target="../charts/chart15.xml"/><Relationship Id="rId4" Type="http://schemas.openxmlformats.org/officeDocument/2006/relationships/chart" Target="../charts/chart9.xml"/><Relationship Id="rId9"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12</xdr:col>
      <xdr:colOff>0</xdr:colOff>
      <xdr:row>23</xdr:row>
      <xdr:rowOff>137160</xdr:rowOff>
    </xdr:to>
    <xdr:graphicFrame macro="">
      <xdr:nvGraphicFramePr>
        <xdr:cNvPr id="2" name="Chart 1">
          <a:extLst>
            <a:ext uri="{FF2B5EF4-FFF2-40B4-BE49-F238E27FC236}">
              <a16:creationId xmlns:a16="http://schemas.microsoft.com/office/drawing/2014/main" id="{CE0CD286-39CA-47D3-B20C-6BAC8F69E6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0</xdr:colOff>
      <xdr:row>2</xdr:row>
      <xdr:rowOff>0</xdr:rowOff>
    </xdr:from>
    <xdr:to>
      <xdr:col>22</xdr:col>
      <xdr:colOff>0</xdr:colOff>
      <xdr:row>23</xdr:row>
      <xdr:rowOff>137160</xdr:rowOff>
    </xdr:to>
    <xdr:graphicFrame macro="">
      <xdr:nvGraphicFramePr>
        <xdr:cNvPr id="3" name="Chart 2">
          <a:extLst>
            <a:ext uri="{FF2B5EF4-FFF2-40B4-BE49-F238E27FC236}">
              <a16:creationId xmlns:a16="http://schemas.microsoft.com/office/drawing/2014/main" id="{5B7BDFFA-836E-4D76-ABAD-109ACC4D18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0</xdr:colOff>
      <xdr:row>2</xdr:row>
      <xdr:rowOff>0</xdr:rowOff>
    </xdr:from>
    <xdr:to>
      <xdr:col>35</xdr:col>
      <xdr:colOff>0</xdr:colOff>
      <xdr:row>23</xdr:row>
      <xdr:rowOff>137160</xdr:rowOff>
    </xdr:to>
    <xdr:graphicFrame macro="">
      <xdr:nvGraphicFramePr>
        <xdr:cNvPr id="4" name="Chart 3">
          <a:extLst>
            <a:ext uri="{FF2B5EF4-FFF2-40B4-BE49-F238E27FC236}">
              <a16:creationId xmlns:a16="http://schemas.microsoft.com/office/drawing/2014/main" id="{AFF6C8C3-2B8A-459A-BA51-CE8F9A4BDD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36</xdr:col>
      <xdr:colOff>0</xdr:colOff>
      <xdr:row>2</xdr:row>
      <xdr:rowOff>0</xdr:rowOff>
    </xdr:from>
    <xdr:to>
      <xdr:col>45</xdr:col>
      <xdr:colOff>0</xdr:colOff>
      <xdr:row>24</xdr:row>
      <xdr:rowOff>25400</xdr:rowOff>
    </xdr:to>
    <xdr:graphicFrame macro="">
      <xdr:nvGraphicFramePr>
        <xdr:cNvPr id="6" name="Chart 5">
          <a:extLst>
            <a:ext uri="{FF2B5EF4-FFF2-40B4-BE49-F238E27FC236}">
              <a16:creationId xmlns:a16="http://schemas.microsoft.com/office/drawing/2014/main" id="{B9C88DD1-8C50-4AFB-9B0E-778AE5054A6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46</xdr:col>
      <xdr:colOff>0</xdr:colOff>
      <xdr:row>2</xdr:row>
      <xdr:rowOff>0</xdr:rowOff>
    </xdr:from>
    <xdr:to>
      <xdr:col>55</xdr:col>
      <xdr:colOff>0</xdr:colOff>
      <xdr:row>24</xdr:row>
      <xdr:rowOff>25400</xdr:rowOff>
    </xdr:to>
    <xdr:graphicFrame macro="">
      <xdr:nvGraphicFramePr>
        <xdr:cNvPr id="7" name="Chart 6">
          <a:extLst>
            <a:ext uri="{FF2B5EF4-FFF2-40B4-BE49-F238E27FC236}">
              <a16:creationId xmlns:a16="http://schemas.microsoft.com/office/drawing/2014/main" id="{D7DD0A5A-F1A9-4AD3-982A-B60F83E42E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5</xdr:col>
      <xdr:colOff>289560</xdr:colOff>
      <xdr:row>1</xdr:row>
      <xdr:rowOff>3908</xdr:rowOff>
    </xdr:to>
    <mc:AlternateContent xmlns:mc="http://schemas.openxmlformats.org/markup-compatibility/2006" xmlns:tsle="http://schemas.microsoft.com/office/drawing/2012/timeslicer">
      <mc:Choice Requires="tsle">
        <xdr:graphicFrame macro="">
          <xdr:nvGraphicFramePr>
            <xdr:cNvPr id="8" name="Date 2">
              <a:extLst>
                <a:ext uri="{FF2B5EF4-FFF2-40B4-BE49-F238E27FC236}">
                  <a16:creationId xmlns:a16="http://schemas.microsoft.com/office/drawing/2014/main" id="{6AA6281B-5132-49F8-A985-47037B8896FC}"/>
                </a:ext>
              </a:extLst>
            </xdr:cNvPr>
            <xdr:cNvGraphicFramePr/>
          </xdr:nvGraphicFramePr>
          <xdr:xfrm>
            <a:off x="0" y="0"/>
            <a:ext cx="0" cy="0"/>
          </xdr:xfrm>
          <a:graphic>
            <a:graphicData uri="http://schemas.microsoft.com/office/drawing/2012/timeslicer">
              <tsle:timeslicer name="Date 2"/>
            </a:graphicData>
          </a:graphic>
        </xdr:graphicFrame>
      </mc:Choice>
      <mc:Fallback xmlns="">
        <xdr:sp macro="" textlink="">
          <xdr:nvSpPr>
            <xdr:cNvPr id="0" name=""/>
            <xdr:cNvSpPr>
              <a:spLocks noTextEdit="1"/>
            </xdr:cNvSpPr>
          </xdr:nvSpPr>
          <xdr:spPr>
            <a:xfrm>
              <a:off x="0" y="0"/>
              <a:ext cx="3337560" cy="1371600"/>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xdr:twoCellAnchor>
  <xdr:twoCellAnchor editAs="oneCell">
    <xdr:from>
      <xdr:col>6</xdr:col>
      <xdr:colOff>0</xdr:colOff>
      <xdr:row>0</xdr:row>
      <xdr:rowOff>0</xdr:rowOff>
    </xdr:from>
    <xdr:to>
      <xdr:col>11</xdr:col>
      <xdr:colOff>289560</xdr:colOff>
      <xdr:row>1</xdr:row>
      <xdr:rowOff>3908</xdr:rowOff>
    </xdr:to>
    <mc:AlternateContent xmlns:mc="http://schemas.openxmlformats.org/markup-compatibility/2006" xmlns:tsle="http://schemas.microsoft.com/office/drawing/2012/timeslicer">
      <mc:Choice Requires="tsle">
        <xdr:graphicFrame macro="">
          <xdr:nvGraphicFramePr>
            <xdr:cNvPr id="9" name="Date 3">
              <a:extLst>
                <a:ext uri="{FF2B5EF4-FFF2-40B4-BE49-F238E27FC236}">
                  <a16:creationId xmlns:a16="http://schemas.microsoft.com/office/drawing/2014/main" id="{0D190907-26BB-4A4A-BA21-388FFE48FDD7}"/>
                </a:ext>
              </a:extLst>
            </xdr:cNvPr>
            <xdr:cNvGraphicFramePr/>
          </xdr:nvGraphicFramePr>
          <xdr:xfrm>
            <a:off x="0" y="0"/>
            <a:ext cx="0" cy="0"/>
          </xdr:xfrm>
          <a:graphic>
            <a:graphicData uri="http://schemas.microsoft.com/office/drawing/2012/timeslicer">
              <tsle:timeslicer name="Date 3"/>
            </a:graphicData>
          </a:graphic>
        </xdr:graphicFrame>
      </mc:Choice>
      <mc:Fallback xmlns="">
        <xdr:sp macro="" textlink="">
          <xdr:nvSpPr>
            <xdr:cNvPr id="0" name=""/>
            <xdr:cNvSpPr>
              <a:spLocks noTextEdit="1"/>
            </xdr:cNvSpPr>
          </xdr:nvSpPr>
          <xdr:spPr>
            <a:xfrm>
              <a:off x="3657600" y="0"/>
              <a:ext cx="3337560" cy="1371600"/>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xdr:twoCellAnchor>
  <xdr:twoCellAnchor editAs="oneCell">
    <xdr:from>
      <xdr:col>13</xdr:col>
      <xdr:colOff>55880</xdr:colOff>
      <xdr:row>0</xdr:row>
      <xdr:rowOff>1</xdr:rowOff>
    </xdr:from>
    <xdr:to>
      <xdr:col>20</xdr:col>
      <xdr:colOff>551180</xdr:colOff>
      <xdr:row>0</xdr:row>
      <xdr:rowOff>1188720</xdr:rowOff>
    </xdr:to>
    <mc:AlternateContent xmlns:mc="http://schemas.openxmlformats.org/markup-compatibility/2006" xmlns:a14="http://schemas.microsoft.com/office/drawing/2010/main">
      <mc:Choice Requires="a14">
        <xdr:graphicFrame macro="">
          <xdr:nvGraphicFramePr>
            <xdr:cNvPr id="10" name="Purpose 1">
              <a:extLst>
                <a:ext uri="{FF2B5EF4-FFF2-40B4-BE49-F238E27FC236}">
                  <a16:creationId xmlns:a16="http://schemas.microsoft.com/office/drawing/2014/main" id="{6255D25E-694B-44AF-8EC6-FE0DA9EC3411}"/>
                </a:ext>
              </a:extLst>
            </xdr:cNvPr>
            <xdr:cNvGraphicFramePr/>
          </xdr:nvGraphicFramePr>
          <xdr:xfrm>
            <a:off x="0" y="0"/>
            <a:ext cx="0" cy="0"/>
          </xdr:xfrm>
          <a:graphic>
            <a:graphicData uri="http://schemas.microsoft.com/office/drawing/2010/slicer">
              <sle:slicer xmlns:sle="http://schemas.microsoft.com/office/drawing/2010/slicer" name="Purpose 1"/>
            </a:graphicData>
          </a:graphic>
        </xdr:graphicFrame>
      </mc:Choice>
      <mc:Fallback xmlns="">
        <xdr:sp macro="" textlink="">
          <xdr:nvSpPr>
            <xdr:cNvPr id="0" name=""/>
            <xdr:cNvSpPr>
              <a:spLocks noTextEdit="1"/>
            </xdr:cNvSpPr>
          </xdr:nvSpPr>
          <xdr:spPr>
            <a:xfrm>
              <a:off x="7538720" y="1"/>
              <a:ext cx="4762500" cy="118871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21</xdr:col>
      <xdr:colOff>55880</xdr:colOff>
      <xdr:row>0</xdr:row>
      <xdr:rowOff>1</xdr:rowOff>
    </xdr:from>
    <xdr:to>
      <xdr:col>24</xdr:col>
      <xdr:colOff>411480</xdr:colOff>
      <xdr:row>0</xdr:row>
      <xdr:rowOff>1181101</xdr:rowOff>
    </xdr:to>
    <mc:AlternateContent xmlns:mc="http://schemas.openxmlformats.org/markup-compatibility/2006" xmlns:a14="http://schemas.microsoft.com/office/drawing/2010/main">
      <mc:Choice Requires="a14">
        <xdr:graphicFrame macro="">
          <xdr:nvGraphicFramePr>
            <xdr:cNvPr id="11" name="Company Location 1">
              <a:extLst>
                <a:ext uri="{FF2B5EF4-FFF2-40B4-BE49-F238E27FC236}">
                  <a16:creationId xmlns:a16="http://schemas.microsoft.com/office/drawing/2014/main" id="{52D6BA37-D457-411B-8AA6-3C1DC112E19B}"/>
                </a:ext>
              </a:extLst>
            </xdr:cNvPr>
            <xdr:cNvGraphicFramePr/>
          </xdr:nvGraphicFramePr>
          <xdr:xfrm>
            <a:off x="0" y="0"/>
            <a:ext cx="0" cy="0"/>
          </xdr:xfrm>
          <a:graphic>
            <a:graphicData uri="http://schemas.microsoft.com/office/drawing/2010/slicer">
              <sle:slicer xmlns:sle="http://schemas.microsoft.com/office/drawing/2010/slicer" name="Company Location 1"/>
            </a:graphicData>
          </a:graphic>
        </xdr:graphicFrame>
      </mc:Choice>
      <mc:Fallback xmlns="">
        <xdr:sp macro="" textlink="">
          <xdr:nvSpPr>
            <xdr:cNvPr id="0" name=""/>
            <xdr:cNvSpPr>
              <a:spLocks noTextEdit="1"/>
            </xdr:cNvSpPr>
          </xdr:nvSpPr>
          <xdr:spPr>
            <a:xfrm>
              <a:off x="12415520" y="1"/>
              <a:ext cx="1826260" cy="11811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25</xdr:col>
      <xdr:colOff>7620</xdr:colOff>
      <xdr:row>0</xdr:row>
      <xdr:rowOff>0</xdr:rowOff>
    </xdr:from>
    <xdr:to>
      <xdr:col>34</xdr:col>
      <xdr:colOff>281940</xdr:colOff>
      <xdr:row>1</xdr:row>
      <xdr:rowOff>3907</xdr:rowOff>
    </xdr:to>
    <mc:AlternateContent xmlns:mc="http://schemas.openxmlformats.org/markup-compatibility/2006" xmlns:a14="http://schemas.microsoft.com/office/drawing/2010/main">
      <mc:Choice Requires="a14">
        <xdr:graphicFrame macro="">
          <xdr:nvGraphicFramePr>
            <xdr:cNvPr id="12" name="Company Name 1">
              <a:extLst>
                <a:ext uri="{FF2B5EF4-FFF2-40B4-BE49-F238E27FC236}">
                  <a16:creationId xmlns:a16="http://schemas.microsoft.com/office/drawing/2014/main" id="{B172C3B2-11E0-41C4-9D6B-D5E64E273DC5}"/>
                </a:ext>
              </a:extLst>
            </xdr:cNvPr>
            <xdr:cNvGraphicFramePr/>
          </xdr:nvGraphicFramePr>
          <xdr:xfrm>
            <a:off x="0" y="0"/>
            <a:ext cx="0" cy="0"/>
          </xdr:xfrm>
          <a:graphic>
            <a:graphicData uri="http://schemas.microsoft.com/office/drawing/2010/slicer">
              <sle:slicer xmlns:sle="http://schemas.microsoft.com/office/drawing/2010/slicer" name="Company Name 1"/>
            </a:graphicData>
          </a:graphic>
        </xdr:graphicFrame>
      </mc:Choice>
      <mc:Fallback xmlns="">
        <xdr:sp macro="" textlink="">
          <xdr:nvSpPr>
            <xdr:cNvPr id="0" name=""/>
            <xdr:cNvSpPr>
              <a:spLocks noTextEdit="1"/>
            </xdr:cNvSpPr>
          </xdr:nvSpPr>
          <xdr:spPr>
            <a:xfrm>
              <a:off x="14447520" y="0"/>
              <a:ext cx="5760720" cy="137159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289560</xdr:colOff>
      <xdr:row>1</xdr:row>
      <xdr:rowOff>0</xdr:rowOff>
    </xdr:to>
    <mc:AlternateContent xmlns:mc="http://schemas.openxmlformats.org/markup-compatibility/2006" xmlns:tsle="http://schemas.microsoft.com/office/drawing/2012/timeslicer">
      <mc:Choice Requires="tsle">
        <xdr:graphicFrame macro="">
          <xdr:nvGraphicFramePr>
            <xdr:cNvPr id="11" name="Date">
              <a:extLst>
                <a:ext uri="{FF2B5EF4-FFF2-40B4-BE49-F238E27FC236}">
                  <a16:creationId xmlns:a16="http://schemas.microsoft.com/office/drawing/2014/main" id="{729791D9-461F-4C2C-A129-14073B51FD8A}"/>
                </a:ext>
              </a:extLst>
            </xdr:cNvPr>
            <xdr:cNvGraphicFramePr/>
          </xdr:nvGraphicFramePr>
          <xdr:xfrm>
            <a:off x="0" y="0"/>
            <a:ext cx="0" cy="0"/>
          </xdr:xfrm>
          <a:graphic>
            <a:graphicData uri="http://schemas.microsoft.com/office/drawing/2012/timeslicer">
              <tsle:timeslicer name="Date"/>
            </a:graphicData>
          </a:graphic>
        </xdr:graphicFrame>
      </mc:Choice>
      <mc:Fallback xmlns="">
        <xdr:sp macro="" textlink="">
          <xdr:nvSpPr>
            <xdr:cNvPr id="0" name=""/>
            <xdr:cNvSpPr>
              <a:spLocks noTextEdit="1"/>
            </xdr:cNvSpPr>
          </xdr:nvSpPr>
          <xdr:spPr>
            <a:xfrm>
              <a:off x="0" y="0"/>
              <a:ext cx="3337560" cy="1371600"/>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xdr:twoCellAnchor>
  <xdr:twoCellAnchor editAs="oneCell">
    <xdr:from>
      <xdr:col>6</xdr:col>
      <xdr:colOff>0</xdr:colOff>
      <xdr:row>0</xdr:row>
      <xdr:rowOff>0</xdr:rowOff>
    </xdr:from>
    <xdr:to>
      <xdr:col>11</xdr:col>
      <xdr:colOff>289560</xdr:colOff>
      <xdr:row>1</xdr:row>
      <xdr:rowOff>0</xdr:rowOff>
    </xdr:to>
    <mc:AlternateContent xmlns:mc="http://schemas.openxmlformats.org/markup-compatibility/2006" xmlns:tsle="http://schemas.microsoft.com/office/drawing/2012/timeslicer">
      <mc:Choice Requires="tsle">
        <xdr:graphicFrame macro="">
          <xdr:nvGraphicFramePr>
            <xdr:cNvPr id="15" name="Date 1">
              <a:extLst>
                <a:ext uri="{FF2B5EF4-FFF2-40B4-BE49-F238E27FC236}">
                  <a16:creationId xmlns:a16="http://schemas.microsoft.com/office/drawing/2014/main" id="{874F4DD8-05FD-4447-8709-19C015CCC88F}"/>
                </a:ext>
              </a:extLst>
            </xdr:cNvPr>
            <xdr:cNvGraphicFramePr/>
          </xdr:nvGraphicFramePr>
          <xdr:xfrm>
            <a:off x="0" y="0"/>
            <a:ext cx="0" cy="0"/>
          </xdr:xfrm>
          <a:graphic>
            <a:graphicData uri="http://schemas.microsoft.com/office/drawing/2012/timeslicer">
              <tsle:timeslicer name="Date 1"/>
            </a:graphicData>
          </a:graphic>
        </xdr:graphicFrame>
      </mc:Choice>
      <mc:Fallback xmlns="">
        <xdr:sp macro="" textlink="">
          <xdr:nvSpPr>
            <xdr:cNvPr id="0" name=""/>
            <xdr:cNvSpPr>
              <a:spLocks noTextEdit="1"/>
            </xdr:cNvSpPr>
          </xdr:nvSpPr>
          <xdr:spPr>
            <a:xfrm>
              <a:off x="3657600" y="0"/>
              <a:ext cx="3337560" cy="1371600"/>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xdr:twoCellAnchor>
  <xdr:twoCellAnchor editAs="oneCell">
    <xdr:from>
      <xdr:col>15</xdr:col>
      <xdr:colOff>586740</xdr:colOff>
      <xdr:row>0</xdr:row>
      <xdr:rowOff>0</xdr:rowOff>
    </xdr:from>
    <xdr:to>
      <xdr:col>23</xdr:col>
      <xdr:colOff>612085</xdr:colOff>
      <xdr:row>0</xdr:row>
      <xdr:rowOff>1188719</xdr:rowOff>
    </xdr:to>
    <mc:AlternateContent xmlns:mc="http://schemas.openxmlformats.org/markup-compatibility/2006" xmlns:a14="http://schemas.microsoft.com/office/drawing/2010/main">
      <mc:Choice Requires="a14">
        <xdr:graphicFrame macro="">
          <xdr:nvGraphicFramePr>
            <xdr:cNvPr id="17" name="Purpose">
              <a:extLst>
                <a:ext uri="{FF2B5EF4-FFF2-40B4-BE49-F238E27FC236}">
                  <a16:creationId xmlns:a16="http://schemas.microsoft.com/office/drawing/2014/main" id="{ECDECA98-4304-4D74-8B7F-C9334620CE17}"/>
                </a:ext>
              </a:extLst>
            </xdr:cNvPr>
            <xdr:cNvGraphicFramePr/>
          </xdr:nvGraphicFramePr>
          <xdr:xfrm>
            <a:off x="0" y="0"/>
            <a:ext cx="0" cy="0"/>
          </xdr:xfrm>
          <a:graphic>
            <a:graphicData uri="http://schemas.microsoft.com/office/drawing/2010/slicer">
              <sle:slicer xmlns:sle="http://schemas.microsoft.com/office/drawing/2010/slicer" name="Purpose"/>
            </a:graphicData>
          </a:graphic>
        </xdr:graphicFrame>
      </mc:Choice>
      <mc:Fallback xmlns="">
        <xdr:sp macro="" textlink="">
          <xdr:nvSpPr>
            <xdr:cNvPr id="0" name=""/>
            <xdr:cNvSpPr>
              <a:spLocks noTextEdit="1"/>
            </xdr:cNvSpPr>
          </xdr:nvSpPr>
          <xdr:spPr>
            <a:xfrm>
              <a:off x="9134995" y="0"/>
              <a:ext cx="4661361" cy="118871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24</xdr:col>
      <xdr:colOff>449580</xdr:colOff>
      <xdr:row>0</xdr:row>
      <xdr:rowOff>0</xdr:rowOff>
    </xdr:from>
    <xdr:to>
      <xdr:col>27</xdr:col>
      <xdr:colOff>92413</xdr:colOff>
      <xdr:row>0</xdr:row>
      <xdr:rowOff>1181100</xdr:rowOff>
    </xdr:to>
    <mc:AlternateContent xmlns:mc="http://schemas.openxmlformats.org/markup-compatibility/2006" xmlns:a14="http://schemas.microsoft.com/office/drawing/2010/main">
      <mc:Choice Requires="a14">
        <xdr:graphicFrame macro="">
          <xdr:nvGraphicFramePr>
            <xdr:cNvPr id="20" name="Company Location">
              <a:extLst>
                <a:ext uri="{FF2B5EF4-FFF2-40B4-BE49-F238E27FC236}">
                  <a16:creationId xmlns:a16="http://schemas.microsoft.com/office/drawing/2014/main" id="{8B60E171-6B02-425E-867F-B9229A4986D4}"/>
                </a:ext>
              </a:extLst>
            </xdr:cNvPr>
            <xdr:cNvGraphicFramePr/>
          </xdr:nvGraphicFramePr>
          <xdr:xfrm>
            <a:off x="0" y="0"/>
            <a:ext cx="0" cy="0"/>
          </xdr:xfrm>
          <a:graphic>
            <a:graphicData uri="http://schemas.microsoft.com/office/drawing/2010/slicer">
              <sle:slicer xmlns:sle="http://schemas.microsoft.com/office/drawing/2010/slicer" name="Company Location"/>
            </a:graphicData>
          </a:graphic>
        </xdr:graphicFrame>
      </mc:Choice>
      <mc:Fallback xmlns="">
        <xdr:sp macro="" textlink="">
          <xdr:nvSpPr>
            <xdr:cNvPr id="0" name=""/>
            <xdr:cNvSpPr>
              <a:spLocks noTextEdit="1"/>
            </xdr:cNvSpPr>
          </xdr:nvSpPr>
          <xdr:spPr>
            <a:xfrm>
              <a:off x="13971616" y="0"/>
              <a:ext cx="1794857" cy="11811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27</xdr:col>
      <xdr:colOff>571500</xdr:colOff>
      <xdr:row>0</xdr:row>
      <xdr:rowOff>0</xdr:rowOff>
    </xdr:from>
    <xdr:to>
      <xdr:col>37</xdr:col>
      <xdr:colOff>541020</xdr:colOff>
      <xdr:row>0</xdr:row>
      <xdr:rowOff>1375832</xdr:rowOff>
    </xdr:to>
    <mc:AlternateContent xmlns:mc="http://schemas.openxmlformats.org/markup-compatibility/2006" xmlns:a14="http://schemas.microsoft.com/office/drawing/2010/main">
      <mc:Choice Requires="a14">
        <xdr:graphicFrame macro="">
          <xdr:nvGraphicFramePr>
            <xdr:cNvPr id="21" name="Company Name">
              <a:extLst>
                <a:ext uri="{FF2B5EF4-FFF2-40B4-BE49-F238E27FC236}">
                  <a16:creationId xmlns:a16="http://schemas.microsoft.com/office/drawing/2014/main" id="{C3B1519B-A6C4-471D-81E1-552EA3EA9DC4}"/>
                </a:ext>
              </a:extLst>
            </xdr:cNvPr>
            <xdr:cNvGraphicFramePr/>
          </xdr:nvGraphicFramePr>
          <xdr:xfrm>
            <a:off x="0" y="0"/>
            <a:ext cx="0" cy="0"/>
          </xdr:xfrm>
          <a:graphic>
            <a:graphicData uri="http://schemas.microsoft.com/office/drawing/2010/slicer">
              <sle:slicer xmlns:sle="http://schemas.microsoft.com/office/drawing/2010/slicer" name="Company Name"/>
            </a:graphicData>
          </a:graphic>
        </xdr:graphicFrame>
      </mc:Choice>
      <mc:Fallback xmlns="">
        <xdr:sp macro="" textlink="">
          <xdr:nvSpPr>
            <xdr:cNvPr id="0" name=""/>
            <xdr:cNvSpPr>
              <a:spLocks noTextEdit="1"/>
            </xdr:cNvSpPr>
          </xdr:nvSpPr>
          <xdr:spPr>
            <a:xfrm>
              <a:off x="15880773" y="0"/>
              <a:ext cx="5636029" cy="1375832"/>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12</xdr:col>
      <xdr:colOff>10815</xdr:colOff>
      <xdr:row>0</xdr:row>
      <xdr:rowOff>0</xdr:rowOff>
    </xdr:from>
    <xdr:to>
      <xdr:col>15</xdr:col>
      <xdr:colOff>419346</xdr:colOff>
      <xdr:row>0</xdr:row>
      <xdr:rowOff>877283</xdr:rowOff>
    </xdr:to>
    <mc:AlternateContent xmlns:mc="http://schemas.openxmlformats.org/markup-compatibility/2006" xmlns:a14="http://schemas.microsoft.com/office/drawing/2010/main">
      <mc:Choice Requires="a14">
        <xdr:graphicFrame macro="">
          <xdr:nvGraphicFramePr>
            <xdr:cNvPr id="7" name="Currency 1">
              <a:extLst>
                <a:ext uri="{FF2B5EF4-FFF2-40B4-BE49-F238E27FC236}">
                  <a16:creationId xmlns:a16="http://schemas.microsoft.com/office/drawing/2014/main" id="{822F617B-E1FC-C3BE-A0B4-97351FFD5C28}"/>
                </a:ext>
              </a:extLst>
            </xdr:cNvPr>
            <xdr:cNvGraphicFramePr/>
          </xdr:nvGraphicFramePr>
          <xdr:xfrm>
            <a:off x="0" y="0"/>
            <a:ext cx="0" cy="0"/>
          </xdr:xfrm>
          <a:graphic>
            <a:graphicData uri="http://schemas.microsoft.com/office/drawing/2010/slicer">
              <sle:slicer xmlns:sle="http://schemas.microsoft.com/office/drawing/2010/slicer" name="Currency 1"/>
            </a:graphicData>
          </a:graphic>
        </xdr:graphicFrame>
      </mc:Choice>
      <mc:Fallback xmlns="">
        <xdr:sp macro="" textlink="">
          <xdr:nvSpPr>
            <xdr:cNvPr id="0" name=""/>
            <xdr:cNvSpPr>
              <a:spLocks noTextEdit="1"/>
            </xdr:cNvSpPr>
          </xdr:nvSpPr>
          <xdr:spPr>
            <a:xfrm>
              <a:off x="7159760" y="0"/>
              <a:ext cx="1807841" cy="877283"/>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0</xdr:col>
      <xdr:colOff>0</xdr:colOff>
      <xdr:row>2</xdr:row>
      <xdr:rowOff>0</xdr:rowOff>
    </xdr:from>
    <xdr:to>
      <xdr:col>12</xdr:col>
      <xdr:colOff>0</xdr:colOff>
      <xdr:row>23</xdr:row>
      <xdr:rowOff>57150</xdr:rowOff>
    </xdr:to>
    <xdr:graphicFrame macro="">
      <xdr:nvGraphicFramePr>
        <xdr:cNvPr id="12" name="Chart 11">
          <a:extLst>
            <a:ext uri="{FF2B5EF4-FFF2-40B4-BE49-F238E27FC236}">
              <a16:creationId xmlns:a16="http://schemas.microsoft.com/office/drawing/2014/main" id="{23EAE263-5B76-4E93-AC73-539012B169C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0</xdr:colOff>
      <xdr:row>2</xdr:row>
      <xdr:rowOff>0</xdr:rowOff>
    </xdr:from>
    <xdr:to>
      <xdr:col>22</xdr:col>
      <xdr:colOff>97972</xdr:colOff>
      <xdr:row>24</xdr:row>
      <xdr:rowOff>65314</xdr:rowOff>
    </xdr:to>
    <xdr:graphicFrame macro="">
      <xdr:nvGraphicFramePr>
        <xdr:cNvPr id="14" name="Chart 13">
          <a:extLst>
            <a:ext uri="{FF2B5EF4-FFF2-40B4-BE49-F238E27FC236}">
              <a16:creationId xmlns:a16="http://schemas.microsoft.com/office/drawing/2014/main" id="{578E70A7-3C25-4ED4-B445-EC3515CDAC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0</xdr:colOff>
      <xdr:row>2</xdr:row>
      <xdr:rowOff>0</xdr:rowOff>
    </xdr:from>
    <xdr:to>
      <xdr:col>41</xdr:col>
      <xdr:colOff>413657</xdr:colOff>
      <xdr:row>23</xdr:row>
      <xdr:rowOff>137160</xdr:rowOff>
    </xdr:to>
    <xdr:graphicFrame macro="">
      <xdr:nvGraphicFramePr>
        <xdr:cNvPr id="16" name="Chart 15">
          <a:extLst>
            <a:ext uri="{FF2B5EF4-FFF2-40B4-BE49-F238E27FC236}">
              <a16:creationId xmlns:a16="http://schemas.microsoft.com/office/drawing/2014/main" id="{4F3ECA45-92CE-4EC6-823D-FE31BF390E7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23</xdr:col>
      <xdr:colOff>0</xdr:colOff>
      <xdr:row>25</xdr:row>
      <xdr:rowOff>0</xdr:rowOff>
    </xdr:from>
    <xdr:to>
      <xdr:col>32</xdr:col>
      <xdr:colOff>1</xdr:colOff>
      <xdr:row>46</xdr:row>
      <xdr:rowOff>137160</xdr:rowOff>
    </xdr:to>
    <xdr:graphicFrame macro="">
      <xdr:nvGraphicFramePr>
        <xdr:cNvPr id="18" name="Chart 17">
          <a:extLst>
            <a:ext uri="{FF2B5EF4-FFF2-40B4-BE49-F238E27FC236}">
              <a16:creationId xmlns:a16="http://schemas.microsoft.com/office/drawing/2014/main" id="{E73EA07C-C0F8-4DCE-8ABB-FCD7B89D4C5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32</xdr:col>
      <xdr:colOff>152401</xdr:colOff>
      <xdr:row>25</xdr:row>
      <xdr:rowOff>10886</xdr:rowOff>
    </xdr:from>
    <xdr:to>
      <xdr:col>41</xdr:col>
      <xdr:colOff>446315</xdr:colOff>
      <xdr:row>46</xdr:row>
      <xdr:rowOff>148046</xdr:rowOff>
    </xdr:to>
    <xdr:graphicFrame macro="">
      <xdr:nvGraphicFramePr>
        <xdr:cNvPr id="19" name="Chart 18">
          <a:extLst>
            <a:ext uri="{FF2B5EF4-FFF2-40B4-BE49-F238E27FC236}">
              <a16:creationId xmlns:a16="http://schemas.microsoft.com/office/drawing/2014/main" id="{7C556CDC-A772-44E7-937F-F804C068DD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25</xdr:row>
      <xdr:rowOff>0</xdr:rowOff>
    </xdr:from>
    <xdr:to>
      <xdr:col>12</xdr:col>
      <xdr:colOff>92529</xdr:colOff>
      <xdr:row>46</xdr:row>
      <xdr:rowOff>132806</xdr:rowOff>
    </xdr:to>
    <xdr:graphicFrame macro="">
      <xdr:nvGraphicFramePr>
        <xdr:cNvPr id="23" name="Chart 22">
          <a:extLst>
            <a:ext uri="{FF2B5EF4-FFF2-40B4-BE49-F238E27FC236}">
              <a16:creationId xmlns:a16="http://schemas.microsoft.com/office/drawing/2014/main" id="{62F85FDE-3475-4D7D-BC5F-AB5C8F0218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13</xdr:col>
      <xdr:colOff>0</xdr:colOff>
      <xdr:row>25</xdr:row>
      <xdr:rowOff>0</xdr:rowOff>
    </xdr:from>
    <xdr:to>
      <xdr:col>22</xdr:col>
      <xdr:colOff>97972</xdr:colOff>
      <xdr:row>47</xdr:row>
      <xdr:rowOff>65315</xdr:rowOff>
    </xdr:to>
    <xdr:graphicFrame macro="">
      <xdr:nvGraphicFramePr>
        <xdr:cNvPr id="24" name="Chart 23">
          <a:extLst>
            <a:ext uri="{FF2B5EF4-FFF2-40B4-BE49-F238E27FC236}">
              <a16:creationId xmlns:a16="http://schemas.microsoft.com/office/drawing/2014/main" id="{45EFBDD5-9C1E-423C-8C4B-51D417EE51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42</xdr:col>
      <xdr:colOff>0</xdr:colOff>
      <xdr:row>2</xdr:row>
      <xdr:rowOff>0</xdr:rowOff>
    </xdr:from>
    <xdr:to>
      <xdr:col>51</xdr:col>
      <xdr:colOff>533400</xdr:colOff>
      <xdr:row>24</xdr:row>
      <xdr:rowOff>65314</xdr:rowOff>
    </xdr:to>
    <xdr:graphicFrame macro="">
      <xdr:nvGraphicFramePr>
        <xdr:cNvPr id="25" name="Chart 24">
          <a:extLst>
            <a:ext uri="{FF2B5EF4-FFF2-40B4-BE49-F238E27FC236}">
              <a16:creationId xmlns:a16="http://schemas.microsoft.com/office/drawing/2014/main" id="{AE2B74A9-5946-4D14-B380-671503E1B2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42</xdr:col>
      <xdr:colOff>0</xdr:colOff>
      <xdr:row>25</xdr:row>
      <xdr:rowOff>0</xdr:rowOff>
    </xdr:from>
    <xdr:to>
      <xdr:col>51</xdr:col>
      <xdr:colOff>533400</xdr:colOff>
      <xdr:row>47</xdr:row>
      <xdr:rowOff>65315</xdr:rowOff>
    </xdr:to>
    <xdr:graphicFrame macro="">
      <xdr:nvGraphicFramePr>
        <xdr:cNvPr id="26" name="Chart 25">
          <a:extLst>
            <a:ext uri="{FF2B5EF4-FFF2-40B4-BE49-F238E27FC236}">
              <a16:creationId xmlns:a16="http://schemas.microsoft.com/office/drawing/2014/main" id="{302E9986-B21D-4328-A23F-C12DDCF0B0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52</xdr:col>
      <xdr:colOff>0</xdr:colOff>
      <xdr:row>2</xdr:row>
      <xdr:rowOff>0</xdr:rowOff>
    </xdr:from>
    <xdr:to>
      <xdr:col>61</xdr:col>
      <xdr:colOff>493059</xdr:colOff>
      <xdr:row>23</xdr:row>
      <xdr:rowOff>80683</xdr:rowOff>
    </xdr:to>
    <xdr:graphicFrame macro="">
      <xdr:nvGraphicFramePr>
        <xdr:cNvPr id="2" name="Chart 1">
          <a:extLst>
            <a:ext uri="{FF2B5EF4-FFF2-40B4-BE49-F238E27FC236}">
              <a16:creationId xmlns:a16="http://schemas.microsoft.com/office/drawing/2014/main" id="{BD9DAE46-4C25-4340-981F-2D6FC467F6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aivardhan Singh Channey" refreshedDate="45783.524696064815" createdVersion="7" refreshedVersion="8" minRefreshableVersion="3" recordCount="281" xr:uid="{52D707E2-6060-475B-A392-F8E754C3BFBD}">
  <cacheSource type="worksheet">
    <worksheetSource name="Table1"/>
  </cacheSource>
  <cacheFields count="13">
    <cacheField name="Date" numFmtId="0">
      <sharedItems containsNonDate="0" containsDate="1" containsString="0" containsBlank="1" minDate="2021-01-03T00:00:00" maxDate="2021-05-28T00:00:00" count="15">
        <d v="2021-01-03T00:00:00"/>
        <d v="2021-01-20T00:00:00"/>
        <d v="2021-02-09T00:00:00"/>
        <d v="2021-02-17T00:00:00"/>
        <d v="2021-02-26T00:00:00"/>
        <d v="2021-03-10T00:00:00"/>
        <d v="2021-03-15T00:00:00"/>
        <d v="2021-04-01T00:00:00"/>
        <d v="2021-04-08T00:00:00"/>
        <d v="2021-04-13T00:00:00"/>
        <d v="2021-04-24T00:00:00"/>
        <d v="2021-04-27T00:00:00"/>
        <d v="2021-05-18T00:00:00"/>
        <d v="2021-05-27T00:00:00"/>
        <m/>
      </sharedItems>
    </cacheField>
    <cacheField name="Company Name" numFmtId="0">
      <sharedItems containsBlank="1" count="337">
        <s v="Bell and Sons"/>
        <s v="Smith, Roy and Benitez"/>
        <s v="Ellison, Ross and Hopkins"/>
        <s v="Crawford, Herring and Green"/>
        <s v="Thomas-Luna"/>
        <s v="Ramos, Brown and Baldwin"/>
        <s v="Garcia-Stevenson"/>
        <s v="Owens and Sons"/>
        <s v="Walters-Sheppard"/>
        <s v="Oconnor LLC"/>
        <s v="Hull, Long and Calderon"/>
        <s v="Hudson Group"/>
        <s v="Williams Inc"/>
        <s v="Wood-Bennett"/>
        <s v="Hart Ltd"/>
        <s v="Berry-Palmer"/>
        <s v="Ramirez Group"/>
        <s v="Joseph, Perez and Bryant"/>
        <s v="Erickson-Williams"/>
        <m/>
        <s v="Technack" u="1"/>
        <s v="Holmes Inc" u="1"/>
        <s v="Hart-Meyers" u="1"/>
        <s v="Jet Synthesis" u="1"/>
        <s v="Kelly-Pacheco" u="1"/>
        <s v="Holloway Group" u="1"/>
        <s v="Leon, Alvarez and Hunt" u="1"/>
        <s v="Valenzuela, Evans and Owen" u="1"/>
        <s v="Varsha" u="1"/>
        <s v="Williams PLC" u="1"/>
        <s v="Smith, Williams and Morgan" u="1"/>
        <s v="Ferguson, Porter and Johnson" u="1"/>
        <s v="Clarke LLC" u="1"/>
        <s v="Burns-Clark" u="1"/>
        <s v="Williams-Cook" u="1"/>
        <s v="Newman-Johnson" u="1"/>
        <s v="Ford Ltd" u="1"/>
        <s v="Edwards-Cole" u="1"/>
        <s v="Brown-Alvarez" u="1"/>
        <s v="Warner-Hampton" u="1"/>
        <s v="Cunningham-Stout" u="1"/>
        <s v="Beck, Reyes and Gray" u="1"/>
        <s v="Cox, Wilcox and Santiago" u="1"/>
        <s v="Macdonald, Brennan and Rogers" u="1"/>
        <s v="Graham-Beck" u="1"/>
        <s v="Williams-Wood" u="1"/>
        <s v="Yoder-Jackson" u="1"/>
        <s v="Full stacks" u="1"/>
        <s v="Bowman-Bailey" u="1"/>
        <s v="IRA/01/22/GST" u="1"/>
        <s v="Williams Group" u="1"/>
        <s v="Griffin, Figueroa and Jackson" u="1"/>
        <s v="Frey PLC" u="1"/>
        <s v="Dunn-Ortiz" u="1"/>
        <s v="Garcia LLC" u="1"/>
        <s v="Watts-Thomas" u="1"/>
        <s v="Wilson Group" u="1"/>
        <s v="Array Networks" u="1"/>
        <s v="Pennington-Patel" u="1"/>
        <s v="Clark, Garza and Cherry" u="1"/>
        <s v="Wilson PLC" u="1"/>
        <s v="Hall-Vargas" u="1"/>
        <s v="Morton-Shaw" u="1"/>
        <s v="Patterson-Johnson" u="1"/>
        <s v="Hobbs, Wilson and Chavez" u="1"/>
        <s v="Dalberg" u="1"/>
        <s v="Miller-Kline" u="1"/>
        <s v="Salazar and Sons" u="1"/>
        <s v="Dodson, Rogers and Banks" u="1"/>
        <s v="Wood-Smith" u="1"/>
        <s v="Long-Lawson" u="1"/>
        <s v="Patel-Mendez" u="1"/>
        <s v="Robinson PLC" u="1"/>
        <s v="Hernandez-Marshall" u="1"/>
        <s v="Benson, Farrell and Henson" u="1"/>
        <s v="Carroll, Walker and Johnson" u="1"/>
        <s v="Henderson, Daniel and Wright" u="1"/>
        <s v="Landry, Patterson and Holland" u="1"/>
        <s v="Gilbert-Myers" u="1"/>
        <s v="Barnett, Ford and Palmer" u="1"/>
        <s v="Unbent" u="1"/>
        <s v="Lee-Schmidt" u="1"/>
        <s v="Jones, Lee and Johnson" u="1"/>
        <s v="Sanders, Lee and Reyes" u="1"/>
        <s v="Williams, Smith and Perez" u="1"/>
        <s v="Bell Ltd" u="1"/>
        <s v="Jacobs-Martin" u="1"/>
        <s v="Molina-Spencer" u="1"/>
        <s v="Cummings-Holden" u="1"/>
        <s v="Sullivan-Morris" u="1"/>
        <s v="R.K Advertising Service" u="1"/>
        <s v="Burns, Rivera and Marshall" u="1"/>
        <s v="West Inc" u="1"/>
        <s v="Acosta Inc" u="1"/>
        <s v="AWID" u="1"/>
        <s v="Metaphy" u="1"/>
        <s v="Greer Group" u="1"/>
        <s v="Cox, Duffy and Brown" u="1"/>
        <s v="Henson, Santos and Boyd" u="1"/>
        <s v="Nelson, Brady and Salazar" u="1"/>
        <s v="Hooper-Mason" u="1"/>
        <s v="Costa, Fisher and Chan" u="1"/>
        <s v="Sanchez, Hughes and Rubio" u="1"/>
        <s v="Mora-Silva" u="1"/>
        <s v="Barrett-Shaw" u="1"/>
        <s v="Bradshaw LLC" u="1"/>
        <s v="Miller Group" u="1"/>
        <s v="Lewis, Bird and Schultz" u="1"/>
        <s v="Jones, Mccormick and Hill" u="1"/>
        <s v="Lutze" u="1"/>
        <s v="Yang PLC" u="1"/>
        <s v="Bray-Sosa" u="1"/>
        <s v="Hurst Inc" u="1"/>
        <s v="Meyers PLC" u="1"/>
        <s v="Kramer, Brown and Cummings" u="1"/>
        <s v="D K FIRE SERVICES PRIVATE LIMITED" u="1"/>
        <s v="Todd Inc" u="1"/>
        <s v="Wolfe-Johnson" u="1"/>
        <s v="Irani Movie Tone LLP" u="1"/>
        <s v="Lopez, Rosales and Park" u="1"/>
        <s v="Bryant, Melendez and Perez" u="1"/>
        <s v="Mosley-Rangel" u="1"/>
        <s v="Hendrix and Sons" u="1"/>
        <s v="PRABHATAM AGRO WORKS PRIVATE LIMITED" u="1"/>
        <s v="Knox LLC" u="1"/>
        <s v="Fields PLC" u="1"/>
        <s v="Willis Ltd" u="1"/>
        <s v="Carpenter-Young" u="1"/>
        <s v="Hughes-Rodriguez" u="1"/>
        <s v="Rodriguez and Sons" u="1"/>
        <s v="Snyder Inc" u="1"/>
        <s v="Pham, Grant and Davis" u="1"/>
        <s v="Scott, Holt and Smith" u="1"/>
        <s v="Carey, Allen and Christensen" u="1"/>
        <s v="Keller PLC" u="1"/>
        <s v="Meza-Wilson" u="1"/>
        <s v="Smith-Rubio" u="1"/>
        <s v="Carroll-Perkins" u="1"/>
        <s v="Carter, Chandler and Nelson" u="1"/>
        <s v="Hall Inc" u="1"/>
        <s v="Lowe LLC" u="1"/>
        <s v="Moreno-Holt" u="1"/>
        <s v="Bradshaw, Ramirez and Brown" u="1"/>
        <s v="pedals up" u="1"/>
        <s v="Thousand Currents" u="1"/>
        <s v="Baker, Matthews and Smith" u="1"/>
        <s v="Fivd" u="1"/>
        <s v="Alaqaba" u="1"/>
        <s v="Alvarez PLC" u="1"/>
        <s v="Lawrence-Smith" u="1"/>
        <s v="Erickson, Mcconnell and Austin" u="1"/>
        <s v="Alvin Caramel Colors" u="1"/>
        <s v="Newton, West and Hatfield" u="1"/>
        <s v="Jones Inc" u="1"/>
        <s v="White Group" u="1"/>
        <s v="Mcclure, Hall and Estrada" u="1"/>
        <s v="Huff Group" u="1"/>
        <s v="Walker-Mora" u="1"/>
        <s v="Ramirez-Ortiz" u="1"/>
        <s v="Film Companion" u="1"/>
        <s v="Brewer-Hernandez" u="1"/>
        <s v="Aguilar, Smith and Robinson" u="1"/>
        <s v="Ladyfinger" u="1"/>
        <s v="Johnson-Mason" u="1"/>
        <s v="Floyd and Sons" u="1"/>
        <s v="Edwards, Lee and White" u="1"/>
        <s v="Moore, Chase and Callahan" u="1"/>
        <s v="Anderson, Peters and Williams" u="1"/>
        <s v="Campbell, Stafford and Russell" u="1"/>
        <s v="Salazar Inc" u="1"/>
        <s v="Raymond, Frederick and Morales" u="1"/>
        <s v="Huff Ltd" u="1"/>
        <s v="Lewis LLC" u="1"/>
        <s v="Roberts-Martinez" u="1"/>
        <s v="Diaz, Martinez and Davis" u="1"/>
        <s v="Hicks, Ruiz and Martinez" u="1"/>
        <s v="Burnett, Costa and Gardner" u="1"/>
        <s v="Liquidink Design Private Limited" u="1"/>
        <s v="Clark Inc" u="1"/>
        <s v="DAL/03/22/GST" u="1"/>
        <s v="Lewis, Hart and Moore" u="1"/>
        <s v="Zipply" u="1"/>
        <s v="Gordon Ltd" u="1"/>
        <s v="Wyatt-Vasquez" u="1"/>
        <s v="THRIVE AND GROW SOLUTIONS PRIVATE LIMITED" u="1"/>
        <s v="Asar" u="1"/>
        <s v="Jensen Ltd" u="1"/>
        <s v="Workstories" u="1"/>
        <s v="PreEmptive Meds" u="1"/>
        <s v="Dudley, Dunn and Cooper" u="1"/>
        <s v="Fields, Jones and Barnes" u="1"/>
        <s v="Hall PLC" u="1"/>
        <s v="Cooley Group" u="1"/>
        <s v="Gray and Sons" u="1"/>
        <s v="Barnes, Fry and Hatfield" u="1"/>
        <s v="Obrien LLC" u="1"/>
        <s v="Franklin Inc" u="1"/>
        <s v="Mcfarland-Fitzpatrick" u="1"/>
        <s v="Yang, Freeman and Rivas" u="1"/>
        <s v="Holt, Schultz and Wilson" u="1"/>
        <s v="Graves Ltd" u="1"/>
        <s v="Whitney, Taylor and Nunez" u="1"/>
        <s v="SFC Research Foundation (SFC)" u="1"/>
        <s v="Hall Group" u="1"/>
        <s v="Edwards-Cox" u="1"/>
        <s v="Booth, Pacheco and Smith" u="1"/>
        <s v="SINHAL UDYOG PRIVATE LIMITED" u="1"/>
        <s v="Baker PLC" u="1"/>
        <s v="Harrison LLC" u="1"/>
        <s v="Savsani" u="1"/>
        <s v="Luna Inc" u="1"/>
        <s v="Harris-Holt" u="1"/>
        <s v="educate girls" u="1"/>
        <s v="Marshall-Davis" u="1"/>
        <s v="Miller-Morales" u="1"/>
        <s v="Thompson, Stanley and Maxwell" u="1"/>
        <s v="ACVC PRODUCTIONS PRIVATE LIMITED" u="1"/>
        <s v="Glass PLC" u="1"/>
        <s v="Numa Bengaluru" u="1"/>
        <s v="Williamson-Allen" u="1"/>
        <s v="Williams-Williams" u="1"/>
        <s v="Burke, Miller and Peterson" u="1"/>
        <s v="Blacksoil Capital Private Limited" u="1"/>
        <s v="Hanson PLC" u="1"/>
        <s v="Parker PLC" u="1"/>
        <s v="Thompson LLC" u="1"/>
        <s v="Stewart and Sons" u="1"/>
        <s v="Peck, Cruz and Mccoy" u="1"/>
        <s v="Wise, Young and Little" u="1"/>
        <s v="Thornton, Huang and Rowe" u="1"/>
        <s v="Mitchell, Jones and Smith" u="1"/>
        <s v="Longshot" u="1"/>
        <s v="Davis, Mercado and Delgado" u="1"/>
        <s v="Sutton, Fernandez and Lewis" u="1"/>
        <s v="Fisher Inc" u="1"/>
        <s v="Miller Ltd" u="1"/>
        <s v="Escobar PLC" u="1"/>
        <s v="Pena-Nelson" u="1"/>
        <s v="Collins-Kirk" u="1"/>
        <s v="Hill-Johnson" u="1"/>
        <s v="Perez and Sons" u="1"/>
        <s v="Perry, Ellis and Sullivan" u="1"/>
        <s v="Mariwala Health Foundation" u="1"/>
        <s v="Swanson, Campbell and Kane" u="1"/>
        <s v="Reese LLC" u="1"/>
        <s v="Butler-Brooks" u="1"/>
        <s v="Durham-Joseph" u="1"/>
        <s v="Wang-Sullivan" u="1"/>
        <s v="Mcmillan-Parks" u="1"/>
        <s v="Unnati Educare" u="1"/>
        <s v="Becker and Sons" u="1"/>
        <s v="studio ping pong" u="1"/>
        <s v="Gonzales-Schneider" u="1"/>
        <s v="Metaverse Development" u="1"/>
        <s v="Carson, Banks and Moore" u="1"/>
        <s v="Martin PLC" u="1"/>
        <s v="Warner Ltd" u="1"/>
        <s v="Johnson Ltd" u="1"/>
        <s v="Valdez-Horton" u="1"/>
        <s v="Ryan, Martinez and Mccarty" u="1"/>
        <s v="Mata-Anderson" u="1"/>
        <s v="Wallace and Sons" u="1"/>
        <s v="Diaz, Olson and Klein" u="1"/>
        <s v="Marshall, Cole and Burke" u="1"/>
        <s v="Kaboom" u="1"/>
        <s v="Deleon, Bush and Eaton" u="1"/>
        <s v="Wilson, Boyd and Martinez" u="1"/>
        <s v="Jenkins Ltd" u="1"/>
        <s v="Stuart-Roberts" u="1"/>
        <s v="Burgess-Wilkerson" u="1"/>
        <s v="Ellison, Medina and Harper" u="1"/>
        <s v="Morgan, Rodriguez and Hall" u="1"/>
        <s v="ABP Network Private Limited" u="1"/>
        <s v="Thomas Ltd" u="1"/>
        <s v="Clark, Chan and Randall" u="1"/>
        <s v="Young, Bowers and Williams" u="1"/>
        <s v="Gokiwi" u="1"/>
        <s v="Martin, Harvey and Mata" u="1"/>
        <s v="Martinez, Blanchard and Kelley" u="1"/>
        <s v="PreEmptive" u="1"/>
        <s v="Hood Ltd" u="1"/>
        <s v="Carrillo Inc" u="1"/>
        <s v="FUL/04/22/GST" u="1"/>
        <s v="Olson and Sons" u="1"/>
        <s v="Shifu Ventures" u="1"/>
        <s v="Monroe-Alexander" u="1"/>
        <s v="Silva Ltd" u="1"/>
        <s v="Ramirez Ltd" u="1"/>
        <s v="Hughes-Strong" u="1"/>
        <s v="NCAER India Centre" u="1"/>
        <s v="Davis, Duran and Vaughan" u="1"/>
        <s v="Metagogy Learning Systems Private Limited" u="1"/>
        <s v="Harvey-Alvarado" u="1"/>
        <s v="Williams and Sons" u="1"/>
        <s v="Saltmine" u="1"/>
        <s v="Wood, Fisher and Monroe" u="1"/>
        <s v="Jones, Harris and Foster" u="1"/>
        <s v="Higgins, Holloway and Johnson" u="1"/>
        <s v="IMAGIN" u="1"/>
        <s v="Roy-Martin" u="1"/>
        <s v="Andrews LLC" u="1"/>
        <s v="Radico Khaitan Limited" u="1"/>
        <s v="Chavez, Payne and Juarez" u="1"/>
        <s v="Revolio Media Private Limited" u="1"/>
        <s v="Sutton-Mathis" u="1"/>
        <s v="Taylor-Herrera" u="1"/>
        <s v="Moreno-Melendez" u="1"/>
        <s v="Moore, Williams and Wood" u="1"/>
        <s v="Ortiz, Murphy and Steele" u="1"/>
        <s v="Ford, Mueller and Peterson" u="1"/>
        <s v="Zenova" u="1"/>
        <s v="Reyes Inc" u="1"/>
        <s v="Wraps Hub" u="1"/>
        <s v="Ryan-Grimes" u="1"/>
        <s v="Sullivan-Fields" u="1"/>
        <s v="Ward Ltd" u="1"/>
        <s v="Scott LLC" u="1"/>
        <s v="Hardin Inc" u="1"/>
        <s v="Franklin PLC" u="1"/>
        <s v="Kirby-Stephens" u="1"/>
        <s v="Christensen Group" u="1"/>
        <s v="Salary Hero" u="1"/>
        <s v="Foster-Bryan" u="1"/>
        <s v="Hayes-Patterson" u="1"/>
        <s v="Gaysi" u="1"/>
        <s v="Hansen Inc" u="1"/>
        <s v="Lee, Thomas and Alexander" u="1"/>
        <s v="Robertson, White and Dyer" u="1"/>
        <s v="Wall Ltd" u="1"/>
        <s v="Gregory Ltd" u="1"/>
        <s v="Chang LLC" u="1"/>
        <s v="Colon PLC" u="1"/>
        <s v="Jones LLC" u="1"/>
        <s v="Brown-Allen" u="1"/>
        <s v="Clark-Davis" u="1"/>
        <s v="Booker-Baker" u="1"/>
        <s v="Gonzalez Group" u="1"/>
      </sharedItems>
    </cacheField>
    <cacheField name="Company Location" numFmtId="0">
      <sharedItems containsBlank="1" count="171">
        <s v="Djibouti"/>
        <s v="Ghana"/>
        <s v="Hong Kong"/>
        <s v="Cape Verde"/>
        <s v="Burkina Faso"/>
        <s v="Georgia"/>
        <s v="Lesotho"/>
        <s v="Central African Republic"/>
        <s v="Saint Helena"/>
        <s v="Uganda"/>
        <s v="Tanzania"/>
        <s v="Samoa"/>
        <s v="Somalia"/>
        <s v="Saint Pierre and Miquelon"/>
        <s v="British Virgin Islands"/>
        <s v="Saint Vincent and the Grenadines"/>
        <s v="United States Virgin Islands"/>
        <s v="Cuba"/>
        <m/>
        <s v="Chad" u="1"/>
        <s v="Denmark" u="1"/>
        <s v="Germany" u="1"/>
        <s v="Bermuda" u="1"/>
        <s v="Guernsey" u="1"/>
        <s v="Isle of Man" u="1"/>
        <s v="Saint Barthelemy" u="1"/>
        <s v="Heard Island and McDonald Islands" u="1"/>
        <s v="USA" u="1"/>
        <s v="Nauru" u="1"/>
        <s v="Uzbekistan" u="1"/>
        <s v="Dominican Republic" u="1"/>
        <s v="Saint Lucia" u="1"/>
        <s v="Switzerland" u="1"/>
        <s v="Kenya" u="1"/>
        <s v="France" u="1"/>
        <s v="Guatemala" u="1"/>
        <s v="French Southern Territories" u="1"/>
        <s v="Aruba" u="1"/>
        <s v="Zambia" u="1"/>
        <s v="Colombia" u="1"/>
        <s v="Norfolk Island" u="1"/>
        <s v="Burundi" u="1"/>
        <s v="Bulgaria" u="1"/>
        <s v="New Zealand" u="1"/>
        <s v="Brunei Darussalam" u="1"/>
        <s v="Ireland" u="1"/>
        <s v="Jamaica" u="1"/>
        <s v="China" u="1"/>
        <s v="Botswana" u="1"/>
        <s v="Martinique" u="1"/>
        <s v="India" u="1"/>
        <s v="Bahrain" u="1"/>
        <s v="Montserrat" u="1"/>
        <s v="Afghanistan" u="1"/>
        <s v="Italy" u="1"/>
        <s v="Philippines" u="1"/>
        <s v="Mauritania" u="1"/>
        <s v="Western Sahara" u="1"/>
        <s v="Malta" u="1"/>
        <s v="Canada" u="1"/>
        <s v="Comoros" u="1"/>
        <s v="Lebanon" u="1"/>
        <s v="Malaysia" u="1"/>
        <s v="Sri Lanka" u="1"/>
        <s v="Cyprus" u="1"/>
        <s v="Mongolia" u="1"/>
        <s v="Macedonia" u="1"/>
        <s v="Moldova" u="1"/>
        <s v="Palau" u="1"/>
        <s v="Armenia" u="1"/>
        <s v="French Guiana" u="1"/>
        <s v="British Indian Ocean Territory (Chagos Archipelago)" u="1"/>
        <s v="Sweden" u="1"/>
        <s v="Nigeria" u="1"/>
        <s v="Greenland" u="1"/>
        <s v="Slovakia (Slovak Republic)" u="1"/>
        <s v="Kuwait" u="1"/>
        <s v="Liberia" u="1"/>
        <s v="Korea" u="1"/>
        <s v="Panama" u="1"/>
        <s v="Iceland" u="1"/>
        <s v="Luxembourg" u="1"/>
        <s v="Svalbard &amp; Jan Mayen Islands" u="1"/>
        <s v="Holy See (Vatican City State)" u="1"/>
        <s v="Spain" u="1"/>
        <s v="Angola" u="1"/>
        <s v="Vanuatu" u="1"/>
        <s v="Paraguay" u="1"/>
        <s v="Mali" u="1"/>
        <s v="Bouvet Island (Bouvetoya)" u="1"/>
        <s v="Qatar" u="1"/>
        <s v="Namibia" u="1"/>
        <s v="Tajikistan" u="1"/>
        <s v="Slovenia" u="1"/>
        <s v="Mozambique" u="1"/>
        <s v="Iraq" u="1"/>
        <s v="Finland" u="1"/>
        <s v="Solomon Islands" u="1"/>
        <s v="Saint Martin" u="1"/>
        <s v="Congo" u="1"/>
        <s v="Jersey" u="1"/>
        <s v="Kyrgyz Republic" u="1"/>
        <s v="Bolivia" u="1"/>
        <s v="Monaco" u="1"/>
        <s v="Grenada" u="1"/>
        <s v="Fiji" u="1"/>
        <s v="Brazil" u="1"/>
        <s v="Barbados" u="1"/>
        <s v="Poland" u="1"/>
        <s v="Ecuador" u="1"/>
        <s v="Guam" u="1"/>
        <s v="Gibraltar" u="1"/>
        <s v="Swaziland" u="1"/>
        <s v="Liechtenstein" u="1"/>
        <s v="Papua New Guinea" u="1"/>
        <s v="Northern Mariana Islands" u="1"/>
        <s v="Norway" u="1"/>
        <s v="Niue" u="1"/>
        <s v="Singapore" u="1"/>
        <s v="Bangladesh" u="1"/>
        <s v="Pakistan" u="1"/>
        <s v="Cook Islands" u="1"/>
        <s v="Croatia" u="1"/>
        <s v="Wallis and Futuna" u="1"/>
        <s v="Cocos (Keeling) Islands" u="1"/>
        <s v="Oman" u="1"/>
        <s v="Tuvalu" u="1"/>
        <s v="Belgium" u="1"/>
        <s v="Thailand" u="1"/>
        <s v="Indonesia" u="1"/>
        <s v="Australia" u="1"/>
        <s v="Equatorial Guinea" u="1"/>
        <s v="Estonia" u="1"/>
        <s v="Nicaragua" u="1"/>
        <s v="Saint Kitts and Nevis" u="1"/>
        <s v="Seychelles" u="1"/>
        <s v="New Caledonia" u="1"/>
        <s v="Iran" u="1"/>
        <s v="Chile" u="1"/>
        <s v="Tunisia" u="1"/>
        <s v="Guinea" u="1"/>
        <s v="Maldives" u="1"/>
        <s v="Turkmenistan" u="1"/>
        <s v="Mexico" u="1"/>
        <s v="Kiribati" u="1"/>
        <s v="Guadeloupe" u="1"/>
        <s v="Kazakhstan" u="1"/>
        <s v="Benin" u="1"/>
        <s v="Egypt" u="1"/>
        <s v="Bhutan" u="1"/>
        <s v="Tokelau" u="1"/>
        <s v="Sao Tome and Principe" u="1"/>
        <s v="Belize" u="1"/>
        <s v="Pitcairn Islands" u="1"/>
        <s v="Sudan" u="1"/>
        <s v="Zimbabwe" u="1"/>
        <s v="Azerbaijan" u="1"/>
        <s v="Guinea-Bissau" u="1"/>
        <s v="Ukraine" u="1"/>
        <s v="Sierra Leone" u="1"/>
        <s v="Czech Republic" u="1"/>
        <s v="Yemen" u="1"/>
        <s v="Bosnia and Herzegovina" u="1"/>
        <s v="United Kingdom" u="1"/>
        <s v="Japan" u="1"/>
        <s v="Bahamas" u="1"/>
        <s v="Micronesia" u="1"/>
        <s v="Turks and Caicos Islands" u="1"/>
        <s v="Suriname" u="1"/>
        <s v="Lithuania" u="1"/>
        <s v="Trinidad and Tobago" u="1"/>
      </sharedItems>
    </cacheField>
    <cacheField name="Purpose" numFmtId="0">
      <sharedItems containsBlank="1" count="289">
        <s v="orchestrate web-enabled applications"/>
        <s v="re-intermediate visionary architectures"/>
        <s v="e-enable virtual supply-chains"/>
        <s v="drive transparent action-items"/>
        <s v="target e-business e-markets"/>
        <s v="architect rich relationships"/>
        <s v="seize mission-critical architectures"/>
        <s v="enable bleeding-edge communities"/>
        <s v="productize visionary ROI"/>
        <s v="embrace proactive bandwidth"/>
        <s v="facilitate vertical schemas"/>
        <s v="grow collaborative schemas"/>
        <s v="re-contextualize synergistic experiences"/>
        <s v="repurpose intuitive paradigms"/>
        <s v="innovate out-of-the-box web services"/>
        <s v="morph seamless eyeballs"/>
        <s v="grow virtual solutions"/>
        <s v="re-contextualize mission-critical users"/>
        <s v="incentivize customized experiences"/>
        <m/>
        <s v="redefine rich e-tailers" u="1"/>
        <s v="re-contextualize distributed experiences" u="1"/>
        <s v="drive 24/365 interfaces" u="1"/>
        <s v="monetize e-business paradigms" u="1"/>
        <s v="exploit web-enabled e-business" u="1"/>
        <s v="transform user-centric systems" u="1"/>
        <s v="redefine value-added applications" u="1"/>
        <s v="repurpose 24/7 solutions" u="1"/>
        <s v="incentivize transparent niches" u="1"/>
        <s v="reinvent distributed supply-chains" u="1"/>
        <s v="syndicate world-class info-mediaries" u="1"/>
        <s v="incentivize front-end portals" u="1"/>
        <s v="benchmark innovative paradigms" u="1"/>
        <s v="benchmark revolutionary systems" u="1"/>
        <s v="deliver collaborative experiences" u="1"/>
        <s v="deploy next-generation web-readiness" u="1"/>
        <s v="integrate killer e-tailers" u="1"/>
        <s v="iterate innovative portals" u="1"/>
        <s v="maximize bleeding-edge ROI" u="1"/>
        <s v="orchestrate seamless users" u="1"/>
        <s v="utilize proactive e-business" u="1"/>
        <s v="mesh synergistic applications" u="1"/>
        <s v="optimize web-enabled web services" u="1"/>
        <s v="streamline web-enabled channels" u="1"/>
        <s v="engineer dynamic schemas" u="1"/>
        <s v="exploit viral interfaces" u="1"/>
        <s v="deliver granular solutions" u="1"/>
        <s v="incentivize efficient mindshare" u="1"/>
        <s v="transform virtual supply-chains" u="1"/>
        <s v="facilitate cutting-edge e-tailers" u="1"/>
        <s v="target web-enabled users" u="1"/>
        <s v="generate leading-edge deliverables" u="1"/>
        <s v="seize real-time markets" u="1"/>
        <s v="deliver turn-key metrics" u="1"/>
        <s v="transform open-source convergence" u="1"/>
        <s v="implement impactful functionalities" u="1"/>
        <s v="website development" u="1"/>
        <s v="reinvent robust users" u="1"/>
        <s v="innovate killer solutions" u="1"/>
        <s v="enable frictionless niches" u="1"/>
        <s v="whiteboard compelling users" u="1"/>
        <s v="harness interactive platforms" u="1"/>
        <s v="monetize distributed interfaces" u="1"/>
        <s v="optimize killer infrastructures" u="1"/>
        <s v="engage strategic networks" u="1"/>
        <s v="benchmark seamless systems" u="1"/>
        <s v="orchestrate dot-com e-business" u="1"/>
        <s v="deliver plug-and-play mindshare" u="1"/>
        <s v="integrate scalable web services" u="1"/>
        <s v="reinvent front-end action-items" u="1"/>
        <s v="monetize out-of-the-box networks" u="1"/>
        <s v="aggregate back-end users" u="1"/>
        <s v="harness wireless initiatives" u="1"/>
        <s v="repurpose cross-media synergies" u="1"/>
        <s v="empower cross-media info-mediaries" u="1"/>
        <s v="exploit world-class infrastructures" u="1"/>
        <s v="streamline bricks-and-clicks platforms" u="1"/>
        <s v="engage rich systems" u="1"/>
        <s v="aggregate extensible e-services" u="1"/>
        <s v="envisioneer holistic convergence" u="1"/>
        <s v="drive bleeding-edge e-services" u="1"/>
        <s v="cultivate bleeding-edge e-markets" u="1"/>
        <s v="facilitate efficient supply-chains" u="1"/>
        <s v="deliver viral partnerships" u="1"/>
        <s v="e-enable world-class channels" u="1"/>
        <s v="cultivate collaborative markets" u="1"/>
        <s v="revolutionize rich supply-chains" u="1"/>
        <s v="transform scalable e-tailers" u="1"/>
        <s v="envisioneer leading-edge content" u="1"/>
        <s v="exploit extensible schemas" u="1"/>
        <s v="syndicate enterprise users" u="1"/>
        <s v="incubate intuitive communities" u="1"/>
        <s v="whiteboard dynamic experiences" u="1"/>
        <s v="revolutionize cross-media synergies" u="1"/>
        <s v="e-enable visionary vortals" u="1"/>
        <s v="integrate clicks-and-mortar niches" u="1"/>
        <s v="unleash next-generation experiences" u="1"/>
        <s v="empower killer mindshare" u="1"/>
        <s v="brand real-time methodologies" u="1"/>
        <s v="drive efficient networks" u="1"/>
        <s v="optimize seamless eyeballs" u="1"/>
        <s v="embrace rich info-mediaries" u="1"/>
        <s v="generate web-enabled e-business" u="1"/>
        <s v="aggregate frictionless paradigms" u="1"/>
        <s v="integrate killer infrastructures" u="1"/>
        <s v="incentivize intuitive applications" u="1"/>
        <s v="morph B2B users" u="1"/>
        <s v="maximize best-of-breed users" u="1"/>
        <s v="monetize world-class networks" u="1"/>
        <s v="facilitate turn-key e-services" u="1"/>
        <s v="leverage frictionless e-commerce" u="1"/>
        <s v="re-intermediate virtual convergence" u="1"/>
        <s v="monetize interactive metrics" u="1"/>
        <s v="revolutionize ubiquitous users" u="1"/>
        <s v="synergize revolutionary paradigms" u="1"/>
        <s v="generate 24/365 interfaces" u="1"/>
        <s v="repurpose wireless e-tailers" u="1"/>
        <s v="maximize revolutionary initiatives" u="1"/>
        <s v="cultivate one-to-one info-mediaries" u="1"/>
        <s v="grow extensible e-tailers" u="1"/>
        <s v="evolve user-centric niches" u="1"/>
        <s v="matrix intuitive e-commerce" u="1"/>
        <s v="incentivize proactive eyeballs" u="1"/>
        <s v="evolve visionary e-commerce" u="1"/>
        <s v="redefine 24/7 functionalities" u="1"/>
        <s v="productize visionary bandwidth" u="1"/>
        <s v="deploy bricks-and-clicks convergence" u="1"/>
        <s v="synergize real-time markets" u="1"/>
        <s v="incentivize cross-media users" u="1"/>
        <s v="brand rich applications" u="1"/>
        <s v="iterate efficient mindshare" u="1"/>
        <s v="expedite efficient metrics" u="1"/>
        <s v="extend web-enabled e-markets" u="1"/>
        <s v="integrate one-to-one channels" u="1"/>
        <s v="benchmark holistic supply-chains" u="1"/>
        <s v="integrate collaborative experiences" u="1"/>
        <s v="maximize granular vortals" u="1"/>
        <s v="deliver extensible info-mediaries" u="1"/>
        <s v="architect robust models" u="1"/>
        <s v="strategize enterprise synergies" u="1"/>
        <s v="iterate clicks-and-mortar web-readiness" u="1"/>
        <s v="harness 24/7 communities" u="1"/>
        <s v="target B2B relationships" u="1"/>
        <s v="matrix B2B functionalities" u="1"/>
        <s v="cultivate dot-com architectures" u="1"/>
        <s v="repurpose mission-critical mindshare" u="1"/>
        <s v="Array sep design" u="1"/>
        <s v="target B2C interfaces" u="1"/>
        <s v="aggregate magnetic vortals" u="1"/>
        <s v="disintermediate B2B schemas" u="1"/>
        <s v="exploit bleeding-edge synergies" u="1"/>
        <s v="facilitate customized partnerships" u="1"/>
        <s v="aggregate out-of-the-box communities" u="1"/>
        <s v="disintermediate 24/365 supply-chains" u="1"/>
        <s v="incubate clicks-and-mortar web-readiness" u="1"/>
        <s v="iterate global applications" u="1"/>
        <s v="enable clicks-and-mortar users" u="1"/>
        <s v="monetize killer action-items" u="1"/>
        <s v="deliver customized e-services" u="1"/>
        <s v="transform 24/365 info-mediaries" u="1"/>
        <s v="implement clicks-and-mortar deliverables" u="1"/>
        <s v="enhance compelling web services" u="1"/>
        <s v="deploy scalable bandwidth" u="1"/>
        <s v="incubate proactive channels" u="1"/>
        <s v="deliver visionary initiatives" u="1"/>
        <s v="enhance interactive initiatives" u="1"/>
        <s v="synthesize proactive convergence" u="1"/>
        <s v="re-contextualize user-centric communities" u="1"/>
        <s v="reinvent extensible applications" u="1"/>
        <s v="website development + website design" u="1"/>
        <s v="envisioneer B2C users" u="1"/>
        <s v="target real-time systems" u="1"/>
        <s v="cultivate 24/365 web services" u="1"/>
        <s v="leverage best-of-breed networks" u="1"/>
        <s v="architect collaborative systems" u="1"/>
        <s v="productize seamless convergence" u="1"/>
        <s v="enable magnetic applications" u="1"/>
        <s v="integrate impactful architectures" u="1"/>
        <s v="benchmark synergistic infrastructures" u="1"/>
        <s v="re-intermediate best-of-breed applications" u="1"/>
        <s v="incentivize 24/7 vortals" u="1"/>
        <s v="matrix leading-edge schemas" u="1"/>
        <s v="implement magnetic e-services" u="1"/>
        <s v="disintermediate cross-platform networks" u="1"/>
        <s v="deliver 24/7 bandwidth" u="1"/>
        <s v="scale robust partnerships" u="1"/>
        <s v="e-enable global technologies" u="1"/>
        <s v="productize open-source supply-chains" u="1"/>
        <s v="New Media" u="1"/>
        <s v="e-enable proactive niches" u="1"/>
        <s v="streamline seamless web-readiness" u="1"/>
        <s v="scale extensible bandwidth" u="1"/>
        <s v="benchmark strategic networks" u="1"/>
        <s v="deploy interactive action-items" u="1"/>
        <s v="drive next-generation architectures" u="1"/>
        <s v="exploit bricks-and-clicks e-services" u="1"/>
        <s v="grow sticky content" u="1"/>
        <s v="engineer holistic eyeballs" u="1"/>
        <s v="syndicate dynamic networks" u="1"/>
        <s v="generate granular e-tailers" u="1"/>
        <s v="aggregate open-source e-tailers" u="1"/>
        <s v="visualize cutting-edge synergies" u="1"/>
        <s v="engage bricks-and-clicks bandwidth" u="1"/>
        <s v="target sticky metrics" u="1"/>
        <s v="engineer back-end deliverables" u="1"/>
        <s v="productize intuitive paradigms" u="1"/>
        <s v="engineer value-added infrastructures" u="1"/>
        <s v="brand strategic mindshare" u="1"/>
        <s v="brand bleeding-edge paradigms" u="1"/>
        <s v="innovate cutting-edge eyeballs" u="1"/>
        <s v="iterate customized bandwidth" u="1"/>
        <s v="utilize virtual architectures" u="1"/>
        <s v="syndicate synergistic deliverables" u="1"/>
        <s v="monetize cutting-edge architectures" u="1"/>
        <s v="facilitate viral e-services" u="1"/>
        <s v="harness strategic web services" u="1"/>
        <s v="embrace customized methodologies" u="1"/>
        <s v="strategize transparent applications" u="1"/>
        <s v="facilitate dot-com networks" u="1"/>
        <s v="incentivize dynamic e-services" u="1"/>
        <s v="utilize user-centric platforms" u="1"/>
        <s v="streamline distributed partnerships" u="1"/>
        <s v="utilize synergistic synergies" u="1"/>
        <s v="e-enable killer infrastructures" u="1"/>
        <s v="deploy bleeding-edge applications" u="1"/>
        <s v="disintermediate revolutionary e-commerce" u="1"/>
        <s v="deploy global systems" u="1"/>
        <s v="harness open-source channels" u="1"/>
        <s v="aggregate collaborative users" u="1"/>
        <s v="extend value-added experiences" u="1"/>
        <s v="web maintainanace" u="1"/>
        <s v="morph best-of-breed e-tailers" u="1"/>
        <s v="synthesize efficient action-items" u="1"/>
        <s v="engage holistic synergies" u="1"/>
        <s v="iterate next-generation ROI" u="1"/>
        <s v="drive synergistic technologies" u="1"/>
        <s v="extend proactive supply-chains" u="1"/>
        <s v="e-enable cross-media e-business" u="1"/>
        <s v="enhance value-added supply-chains" u="1"/>
        <s v="syndicate out-of-the-box paradigms" u="1"/>
        <s v="redefine turn-key platforms" u="1"/>
        <s v="expedite turn-key interfaces" u="1"/>
        <s v="aggregate value-added initiatives" u="1"/>
        <s v="strategize e-business supply-chains" u="1"/>
        <s v="utilize 24/7 paradigms" u="1"/>
        <s v="monetize plug-and-play metrics" u="1"/>
        <s v="morph world-class networks" u="1"/>
        <s v="strategize enterprise systems" u="1"/>
        <s v="synergize open-source portals" u="1"/>
        <s v="facilitate one-to-one synergies" u="1"/>
        <s v="orchestrate next-generation content" u="1"/>
        <s v="strategize real-time functionalities" u="1"/>
        <s v="engage dot-com paradigms" u="1"/>
        <s v="enhance efficient paradigms" u="1"/>
        <s v="streamline seamless content" u="1"/>
        <s v="harness cutting-edge technologies" u="1"/>
        <s v="repurpose impactful supply-chains" u="1"/>
        <s v="whiteboard interactive e-commerce" u="1"/>
        <s v="enhance sticky systems" u="1"/>
        <s v="incubate real-time e-services" u="1"/>
        <s v="productize front-end e-services" u="1"/>
        <s v="architect world-class web-readiness" u="1"/>
        <s v="re-intermediate visionary communities" u="1"/>
        <s v="engineer end-to-end web-readiness" u="1"/>
        <s v="utilize bricks-and-clicks methodologies" u="1"/>
        <s v="implement robust synergies" u="1"/>
        <s v="strategize customized infrastructures" u="1"/>
        <s v="design communication" u="1"/>
        <s v="streamline B2C solutions" u="1"/>
        <s v="visualize seamless platforms" u="1"/>
        <s v="benchmark web-enabled portals" u="1"/>
        <s v="deliver plug-and-play e-business" u="1"/>
        <s v="website design" u="1"/>
        <s v="Array design november" u="1"/>
        <s v="enable granular systems" u="1"/>
        <s v="e-enable out-of-the-box networks" u="1"/>
        <s v="target visionary initiatives" u="1"/>
        <s v="drive visionary infrastructures" u="1"/>
        <s v="enhance rich niches" u="1"/>
        <s v="implement distributed web services" u="1"/>
        <s v="streamline one-to-one architectures" u="1"/>
        <s v="drive magnetic web-readiness" u="1"/>
        <s v="expedite end-to-end synergies" u="1"/>
        <s v="productize transparent paradigms" u="1"/>
        <s v="morph 24/7 schemas" u="1"/>
        <s v="implement customized vortals" u="1"/>
        <s v="deploy leading-edge architectures" u="1"/>
        <s v="syndicate revolutionary relationships" u="1"/>
        <s v="extend clicks-and-mortar relationships" u="1"/>
      </sharedItems>
    </cacheField>
    <cacheField name="Currency" numFmtId="0">
      <sharedItems containsBlank="1" count="3">
        <s v="USD"/>
        <s v="INR"/>
        <m/>
      </sharedItems>
    </cacheField>
    <cacheField name="Sub-Total" numFmtId="0">
      <sharedItems containsString="0" containsBlank="1" containsNumber="1" containsInteger="1" minValue="827" maxValue="49994"/>
    </cacheField>
    <cacheField name="GST Tax" numFmtId="0">
      <sharedItems containsString="0" containsBlank="1" containsNumber="1" minValue="148.86000000000001" maxValue="8998.92"/>
    </cacheField>
    <cacheField name="Total-Amount" numFmtId="0">
      <sharedItems containsString="0" containsBlank="1" containsNumber="1" minValue="975.86" maxValue="58992.92"/>
    </cacheField>
    <cacheField name="Total Amount (INR)" numFmtId="0">
      <sharedItems containsString="0" containsBlank="1" containsNumber="1" minValue="82948.100000000006" maxValue="5014398.2"/>
    </cacheField>
    <cacheField name="Recurring" numFmtId="0">
      <sharedItems containsBlank="1" count="5">
        <s v="Fixed recurring"/>
        <s v="Not recurring"/>
        <s v="Variable recurring"/>
        <m/>
        <s v="unfixed recurring" u="1"/>
      </sharedItems>
    </cacheField>
    <cacheField name="Reference" numFmtId="0">
      <sharedItems containsBlank="1" count="184">
        <s v="Larry"/>
        <s v="Vincent"/>
        <s v="Edward"/>
        <s v="Brandi"/>
        <s v="Cynthia"/>
        <s v="Gary"/>
        <s v="Stephen"/>
        <s v="Donald"/>
        <s v="Mark"/>
        <s v="Daniel"/>
        <s v="Joshua"/>
        <s v="Michael"/>
        <s v="Elizabeth"/>
        <s v="Stephanie"/>
        <s v="Kevin"/>
        <s v="Samantha"/>
        <s v="Christian"/>
        <s v="Diane"/>
        <s v="Faith"/>
        <m/>
        <s v="Mary" u="1"/>
        <s v="Steven" u="1"/>
        <s v="Russell" u="1"/>
        <s v="Whitney" u="1"/>
        <s v="Amber" u="1"/>
        <s v="Vanessa" u="1"/>
        <s v="Amanda" u="1"/>
        <s v="Karen" u="1"/>
        <s v="Kelli" u="1"/>
        <s v="Vernon" u="1"/>
        <s v="Brandon" u="1"/>
        <s v="Timothy" u="1"/>
        <s v="Kristina" u="1"/>
        <s v="Cory" u="1"/>
        <s v="Megan" u="1"/>
        <s v="Jacob" u="1"/>
        <s v="Andrea" u="1"/>
        <s v="Natalie" u="1"/>
        <s v="Brittany" u="1"/>
        <s v="Katherine" u="1"/>
        <s v="Pamela" u="1"/>
        <s v="Chelsea" u="1"/>
        <s v="Revolio" u="1"/>
        <s v="Katie" u="1"/>
        <s v="Shane" u="1"/>
        <s v="Emily" u="1"/>
        <s v="Kristy" u="1"/>
        <s v="Amy" u="1"/>
        <s v="Moshimbo" u="1"/>
        <s v="Beth" u="1"/>
        <s v="Brenda" u="1"/>
        <s v="Thomas" u="1"/>
        <s v="Kenneth" u="1"/>
        <s v="Nicholas" u="1"/>
        <s v="Adam" u="1"/>
        <s v="Zachary" u="1"/>
        <s v="Jodi" u="1"/>
        <s v="Sheri" u="1"/>
        <s v="Metaphy" u="1"/>
        <s v="Jennifer" u="1"/>
        <s v="Alexandra" u="1"/>
        <s v="Ryan" u="1"/>
        <s v="Christopher" u="1"/>
        <s v="Antonio" u="1"/>
        <s v="Brianna" u="1"/>
        <s v="Lawrence" u="1"/>
        <s v="Liquidink" u="1"/>
        <s v="Brian" u="1"/>
        <s v="Matthew" u="1"/>
        <s v="Christie" u="1"/>
        <s v="Aaqib" u="1"/>
        <s v="Perry" u="1"/>
        <s v="Francisco" u="1"/>
        <s v="Laura" u="1"/>
        <s v="self" u="1"/>
        <s v="Joanna" u="1"/>
        <s v="William" u="1"/>
        <s v="Brett" u="1"/>
        <s v="Keith" u="1"/>
        <s v="Samuel" u="1"/>
        <s v="Christina" u="1"/>
        <s v="David" u="1"/>
        <s v="Angela" u="1"/>
        <s v="Tina" u="1"/>
        <s v="Array" u="1"/>
        <s v="Kathryn" u="1"/>
        <s v="Eric" u="1"/>
        <s v="Allen" u="1"/>
        <s v="Jesus" u="1"/>
        <s v="Donna" u="1"/>
        <s v="Ashley" u="1"/>
        <s v="Heather" u="1"/>
        <s v="Dawn" u="1"/>
        <s v="Raymond" u="1"/>
        <s v="Karl" u="1"/>
        <s v="Brooke" u="1"/>
        <s v="Dana" u="1"/>
        <s v="SFC" u="1"/>
        <s v="Kiara" u="1"/>
        <s v="Sharon" u="1"/>
        <s v="Shannon" u="1"/>
        <s v="Heidi" u="1"/>
        <s v="Charles" u="1"/>
        <s v="Studio Curious Circle" u="1"/>
        <s v="Maria" u="1"/>
        <s v="Darren" u="1"/>
        <s v="Courtney" u="1"/>
        <s v="Edgar" u="1"/>
        <s v="Anthony" u="1"/>
        <s v="Anne" u="1"/>
        <s v="Ashlee" u="1"/>
        <s v="Dorothy" u="1"/>
        <s v="Kayla" u="1"/>
        <s v="Kelly" u="1"/>
        <s v="Tyler" u="1"/>
        <s v="Kathleen" u="1"/>
        <s v="Leslie" u="1"/>
        <s v="No match" u="1"/>
        <s v="Becky" u="1"/>
        <s v="Victoria" u="1"/>
        <s v="Bill" u="1"/>
        <s v="Paul" u="1"/>
        <s v="Jeremy" u="1"/>
        <s v="Awwwards" u="1"/>
        <s v="Jonathan" u="1"/>
        <s v="Sonya" u="1"/>
        <s v="Jessica" u="1"/>
        <s v="Jason" u="1"/>
        <s v="Michelle" u="1"/>
        <s v="Louis" u="1"/>
        <s v="Ralph" u="1"/>
        <s v="Steve" u="1"/>
        <s v="Justin" u="1"/>
        <s v="Suzanne" u="1"/>
        <s v="Nancy" u="1"/>
        <s v="Joseph" u="1"/>
        <s v="Catherine" u="1"/>
        <s v="Toni" u="1"/>
        <s v="James" u="1"/>
        <s v="Wesley" u="1"/>
        <s v="Troy" u="1"/>
        <s v="Jerry" u="1"/>
        <s v="Rishab" u="1"/>
        <s v="Craig" u="1"/>
        <s v="Dakota" u="1"/>
        <s v="Sarah" u="1"/>
        <s v="Caitlin" u="1"/>
        <s v="yash" u="1"/>
        <s v="Benjamin" u="1"/>
        <s v="Bruce" u="1"/>
        <s v="Ronald" u="1"/>
        <s v="Robert" u="1"/>
        <s v="Patrick" u="1"/>
        <s v="Richard" u="1"/>
        <s v="Kritika" u="1"/>
        <s v="Lindsey" u="1"/>
        <s v="Glenn" u="1"/>
        <s v="Arthur" u="1"/>
        <s v="Colleen" u="1"/>
        <s v="Melissa" u="1"/>
        <s v="Billy" u="1"/>
        <s v="Jasmine" u="1"/>
        <s v="Kristin" u="1"/>
        <s v="Rebecca" u="1"/>
        <s v="Howard" u="1"/>
        <s v="Patricia" u="1"/>
        <s v="Veronica" u="1"/>
        <s v="Marie" u="1"/>
        <s v="Noah" u="1"/>
        <s v="Diana" u="1"/>
        <s v="Haley" u="1"/>
        <s v="Sherri" u="1"/>
        <s v="Valerie" u="1"/>
        <s v="Danielle" u="1"/>
        <s v="Todd" u="1"/>
        <s v="Brent" u="1"/>
        <s v="Kim" u="1"/>
        <s v="Joel" u="1"/>
        <s v="Anna" u="1"/>
        <s v="Deborah" u="1"/>
        <s v="Longshots" u="1"/>
        <s v="Jaime" u="1"/>
        <s v="Scott" u="1"/>
        <s v="Laurie" u="1"/>
      </sharedItems>
    </cacheField>
    <cacheField name="Provider Location" numFmtId="0">
      <sharedItems containsBlank="1" count="169">
        <s v="Belarus"/>
        <s v="Malta"/>
        <s v="Iraq"/>
        <s v="Israel"/>
        <s v="Jordan"/>
        <s v="San Marino"/>
        <s v="Romania"/>
        <s v="Saint Helena"/>
        <s v="Bahamas"/>
        <s v="Vanuatu"/>
        <s v="Italy"/>
        <s v="Northern Mariana Islands"/>
        <s v="French Guiana"/>
        <s v="Anguilla"/>
        <s v="Malaysia"/>
        <s v="Kazakhstan"/>
        <s v="Serbia"/>
        <s v="India"/>
        <s v="Peru"/>
        <m/>
        <s v="Chad" u="1"/>
        <s v="Denmark" u="1"/>
        <s v="Germany" u="1"/>
        <s v="Saint Pierre and Miquelon" u="1"/>
        <s v="Bermuda" u="1"/>
        <s v="Guernsey" u="1"/>
        <s v="Isle of Man" u="1"/>
        <s v="Saint Barthelemy" u="1"/>
        <s v="Heard Island and McDonald Islands" u="1"/>
        <s v="Faroe Islands" u="1"/>
        <s v="Dominican Republic" u="1"/>
        <s v="Nepal" u="1"/>
        <s v="Gambia" u="1"/>
        <s v="Madagascar" u="1"/>
        <s v="Switzerland" u="1"/>
        <s v="Kenya" u="1"/>
        <s v="France" u="1"/>
        <s v="Somalia" u="1"/>
        <s v="Aruba" u="1"/>
        <s v="Cayman Islands" u="1"/>
        <s v="Colombia" u="1"/>
        <s v="Timor-Leste" u="1"/>
        <s v="Cuba" u="1"/>
        <s v="New Zealand" u="1"/>
        <s v="Guyana" u="1"/>
        <s v="Vietnam" u="1"/>
        <s v="Netherlands Antilles" u="1"/>
        <s v="Brunei Darussalam" u="1"/>
        <s v="Ireland" u="1"/>
        <s v="China" u="1"/>
        <s v="Lesotho" u="1"/>
        <s v="Botswana" u="1"/>
        <s v="Morocco" u="1"/>
        <s v="Afghanistan" u="1"/>
        <s v="Philippines" u="1"/>
        <s v="Mauritania" u="1"/>
        <s v="South Africa" u="1"/>
        <s v="Comoros" u="1"/>
        <s v="Lebanon" u="1"/>
        <s v="Sri Lanka" u="1"/>
        <s v="Antarctica (the territory South of 60 deg S)" u="1"/>
        <s v="Albania" u="1"/>
        <s v="Macedonia" u="1"/>
        <s v="Palau" u="1"/>
        <s v="Ethiopia" u="1"/>
        <s v="Samoa" u="1"/>
        <s v="Armenia" u="1"/>
        <s v="Tanzania" u="1"/>
        <s v="British Indian Ocean Territory (Chagos Archipelago)" u="1"/>
        <s v="Sweden" u="1"/>
        <s v="Nigeria" u="1"/>
        <s v="Slovakia (Slovak Republic)" u="1"/>
        <s v="Kuwait" u="1"/>
        <s v="Uganda" u="1"/>
        <s v="Liberia" u="1"/>
        <s v="Korea" u="1"/>
        <s v="Panama" u="1"/>
        <s v="Iceland" u="1"/>
        <s v="Saudi Arabia" u="1"/>
        <s v="Holy See (Vatican City State)" u="1"/>
        <s v="Spain" u="1"/>
        <s v="Angola" u="1"/>
        <s v="Latvia" u="1"/>
        <s v="Algeria" u="1"/>
        <s v="Qatar" u="1"/>
        <s v="Hungary" u="1"/>
        <s v="Namibia" u="1"/>
        <s v="Libyan Arab Jamahiriya" u="1"/>
        <s v="Slovenia" u="1"/>
        <s v="Mozambique" u="1"/>
        <s v="Finland" u="1"/>
        <s v="Solomon Islands" u="1"/>
        <s v="United States Virgin Islands" u="1"/>
        <s v="Congo" u="1"/>
        <s v="Jersey" u="1"/>
        <s v="Kyrgyz Republic" u="1"/>
        <s v="Bolivia" u="1"/>
        <s v="Monaco" u="1"/>
        <s v="American Samoa" u="1"/>
        <s v="Grenada" u="1"/>
        <s v="Fiji" u="1"/>
        <s v="Niger" u="1"/>
        <s v="Brazil" u="1"/>
        <s v="Barbados" u="1"/>
        <s v="Poland" u="1"/>
        <s v="Ecuador" u="1"/>
        <s v="Argentina" u="1"/>
        <s v="Myanmar" u="1"/>
        <s v="Gibraltar" u="1"/>
        <s v="Swaziland" u="1"/>
        <s v="Burkina Faso" u="1"/>
        <s v="Portugal" u="1"/>
        <s v="Lao People's Democratic Republic" u="1"/>
        <s v="Mayotte" u="1"/>
        <s v="Djibouti" u="1"/>
        <s v="Singapore" u="1"/>
        <s v="Christmas Island" u="1"/>
        <s v="Pakistan" u="1"/>
        <s v="Cook Islands" u="1"/>
        <s v="French Polynesia" u="1"/>
        <s v="Croatia" u="1"/>
        <s v="Wallis and Futuna" u="1"/>
        <s v="Cocos (Keeling) Islands" u="1"/>
        <s v="Oman" u="1"/>
        <s v="Tuvalu" u="1"/>
        <s v="Belgium" u="1"/>
        <s v="Macao" u="1"/>
        <s v="Thailand" u="1"/>
        <s v="Mauritius" u="1"/>
        <s v="Uruguay" u="1"/>
        <s v="Equatorial Guinea" u="1"/>
        <s v="Estonia" u="1"/>
        <s v="Nicaragua" u="1"/>
        <s v="Saint Kitts and Nevis" u="1"/>
        <s v="Andorra" u="1"/>
        <s v="Seychelles" u="1"/>
        <s v="Tunisia" u="1"/>
        <s v="Honduras" u="1"/>
        <s v="Guinea" u="1"/>
        <s v="Maldives" u="1"/>
        <s v="Turkmenistan" u="1"/>
        <s v="Kiribati" u="1"/>
        <s v="Guadeloupe" u="1"/>
        <s v="United Arab Emirates" u="1"/>
        <s v="Egypt" u="1"/>
        <s v="Bhutan" u="1"/>
        <s v="Tokelau" u="1"/>
        <s v="Sao Tome and Principe" u="1"/>
        <s v="Falkland Islands (Malvinas)" u="1"/>
        <s v="Belize" u="1"/>
        <s v="Pitcairn Islands" u="1"/>
        <s v="Sudan" u="1"/>
        <s v="Tonga" u="1"/>
        <s v="Zimbabwe" u="1"/>
        <s v="Azerbaijan" u="1"/>
        <s v="Guinea-Bissau" u="1"/>
        <s v="Ukraine" u="1"/>
        <s v="Czech Republic" u="1"/>
        <s v="Costa Rica" u="1"/>
        <s v="Togo" u="1"/>
        <s v="Gabon" u="1"/>
        <s v="Georgia" u="1"/>
        <s v="United Kingdom" u="1"/>
        <s v="Austria" u="1"/>
        <s v="Japan" u="1"/>
        <s v="Micronesia" u="1"/>
        <s v="Turks and Caicos Islands" u="1"/>
        <s v="Lithuania" u="1"/>
        <s v="Trinidad and Tobago" u="1"/>
      </sharedItems>
    </cacheField>
    <cacheField name="Column1" numFmtId="0">
      <sharedItems containsBlank="1"/>
    </cacheField>
  </cacheFields>
  <extLst>
    <ext xmlns:x14="http://schemas.microsoft.com/office/spreadsheetml/2009/9/main" uri="{725AE2AE-9491-48be-B2B4-4EB974FC3084}">
      <x14:pivotCacheDefinition pivotCacheId="371549952"/>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81">
  <r>
    <x v="0"/>
    <x v="0"/>
    <x v="0"/>
    <x v="0"/>
    <x v="0"/>
    <n v="40361"/>
    <n v="7264.98"/>
    <n v="47625.98"/>
    <n v="4048208.3"/>
    <x v="0"/>
    <x v="0"/>
    <x v="0"/>
    <s v="App Interface"/>
  </r>
  <r>
    <x v="1"/>
    <x v="1"/>
    <x v="1"/>
    <x v="1"/>
    <x v="1"/>
    <n v="827"/>
    <n v="148.86000000000001"/>
    <n v="975.86"/>
    <n v="82948.100000000006"/>
    <x v="0"/>
    <x v="1"/>
    <x v="1"/>
    <s v="Product Dashboard"/>
  </r>
  <r>
    <x v="2"/>
    <x v="2"/>
    <x v="2"/>
    <x v="2"/>
    <x v="0"/>
    <n v="3733"/>
    <n v="671.93999999999994"/>
    <n v="4404.9399999999996"/>
    <n v="374419.9"/>
    <x v="1"/>
    <x v="2"/>
    <x v="2"/>
    <s v="App Interface"/>
  </r>
  <r>
    <x v="3"/>
    <x v="3"/>
    <x v="3"/>
    <x v="3"/>
    <x v="0"/>
    <n v="41970"/>
    <n v="7554.5999999999995"/>
    <n v="49524.6"/>
    <n v="4209591"/>
    <x v="0"/>
    <x v="3"/>
    <x v="3"/>
    <s v="Marketing Site"/>
  </r>
  <r>
    <x v="4"/>
    <x v="4"/>
    <x v="4"/>
    <x v="4"/>
    <x v="0"/>
    <n v="17435"/>
    <n v="3138.3"/>
    <n v="20573.3"/>
    <n v="1748730.5"/>
    <x v="2"/>
    <x v="4"/>
    <x v="4"/>
    <s v="App Interface"/>
  </r>
  <r>
    <x v="4"/>
    <x v="5"/>
    <x v="5"/>
    <x v="5"/>
    <x v="1"/>
    <n v="9185"/>
    <n v="1653.3"/>
    <n v="10838.3"/>
    <n v="921255.49999999988"/>
    <x v="1"/>
    <x v="5"/>
    <x v="5"/>
    <s v="Marketing Site"/>
  </r>
  <r>
    <x v="5"/>
    <x v="6"/>
    <x v="6"/>
    <x v="6"/>
    <x v="1"/>
    <n v="26433"/>
    <n v="4757.9399999999996"/>
    <n v="31190.94"/>
    <n v="2651229.9"/>
    <x v="1"/>
    <x v="6"/>
    <x v="6"/>
    <s v="Marketing Site"/>
  </r>
  <r>
    <x v="6"/>
    <x v="7"/>
    <x v="7"/>
    <x v="7"/>
    <x v="1"/>
    <n v="42479"/>
    <n v="7646.2199999999993"/>
    <n v="50125.22"/>
    <n v="4260643.7"/>
    <x v="2"/>
    <x v="7"/>
    <x v="7"/>
    <s v="Marketing Site"/>
  </r>
  <r>
    <x v="6"/>
    <x v="8"/>
    <x v="8"/>
    <x v="8"/>
    <x v="0"/>
    <n v="5849"/>
    <n v="1052.82"/>
    <n v="6901.82"/>
    <n v="586654.69999999995"/>
    <x v="2"/>
    <x v="8"/>
    <x v="8"/>
    <s v="Product Dashboard"/>
  </r>
  <r>
    <x v="7"/>
    <x v="9"/>
    <x v="9"/>
    <x v="9"/>
    <x v="1"/>
    <n v="42310"/>
    <n v="7615.7999999999993"/>
    <n v="49925.8"/>
    <n v="4243693"/>
    <x v="0"/>
    <x v="9"/>
    <x v="9"/>
    <s v="Product Dashboard"/>
  </r>
  <r>
    <x v="8"/>
    <x v="10"/>
    <x v="10"/>
    <x v="10"/>
    <x v="0"/>
    <n v="22935"/>
    <n v="4128.3"/>
    <n v="27063.3"/>
    <n v="2300380.5"/>
    <x v="2"/>
    <x v="10"/>
    <x v="10"/>
    <s v="Product Dashboard"/>
  </r>
  <r>
    <x v="9"/>
    <x v="11"/>
    <x v="11"/>
    <x v="11"/>
    <x v="0"/>
    <n v="41553"/>
    <n v="7479.54"/>
    <n v="49032.54"/>
    <n v="4167765.9"/>
    <x v="1"/>
    <x v="11"/>
    <x v="11"/>
    <s v="Marketing Site"/>
  </r>
  <r>
    <x v="10"/>
    <x v="12"/>
    <x v="12"/>
    <x v="12"/>
    <x v="1"/>
    <n v="34579"/>
    <n v="6224.2199999999993"/>
    <n v="40803.22"/>
    <n v="3468273.7"/>
    <x v="1"/>
    <x v="12"/>
    <x v="12"/>
    <s v="App Interface"/>
  </r>
  <r>
    <x v="10"/>
    <x v="13"/>
    <x v="13"/>
    <x v="13"/>
    <x v="0"/>
    <n v="49994"/>
    <n v="8998.92"/>
    <n v="58992.92"/>
    <n v="5014398.2"/>
    <x v="2"/>
    <x v="13"/>
    <x v="13"/>
    <s v="Marketing Site"/>
  </r>
  <r>
    <x v="11"/>
    <x v="14"/>
    <x v="14"/>
    <x v="14"/>
    <x v="0"/>
    <n v="35050"/>
    <n v="6309"/>
    <n v="41359"/>
    <n v="3515515"/>
    <x v="1"/>
    <x v="14"/>
    <x v="14"/>
    <s v="Product Dashboard"/>
  </r>
  <r>
    <x v="12"/>
    <x v="15"/>
    <x v="15"/>
    <x v="15"/>
    <x v="0"/>
    <n v="27637"/>
    <n v="4974.66"/>
    <n v="32611.66"/>
    <n v="2771991.1"/>
    <x v="2"/>
    <x v="15"/>
    <x v="15"/>
    <s v="Product Dashboard"/>
  </r>
  <r>
    <x v="12"/>
    <x v="16"/>
    <x v="2"/>
    <x v="16"/>
    <x v="0"/>
    <n v="42090"/>
    <n v="7576.2"/>
    <n v="49666.2"/>
    <n v="4221627"/>
    <x v="1"/>
    <x v="16"/>
    <x v="16"/>
    <s v="App Interface"/>
  </r>
  <r>
    <x v="13"/>
    <x v="17"/>
    <x v="16"/>
    <x v="17"/>
    <x v="0"/>
    <n v="16687"/>
    <n v="3003.66"/>
    <n v="19690.66"/>
    <n v="1673706.1"/>
    <x v="0"/>
    <x v="17"/>
    <x v="17"/>
    <s v="App Interface"/>
  </r>
  <r>
    <x v="13"/>
    <x v="18"/>
    <x v="17"/>
    <x v="18"/>
    <x v="0"/>
    <n v="16928"/>
    <n v="3047.04"/>
    <n v="19975.04"/>
    <n v="1697878.4"/>
    <x v="0"/>
    <x v="18"/>
    <x v="18"/>
    <s v="App Interface"/>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r>
    <x v="14"/>
    <x v="19"/>
    <x v="18"/>
    <x v="19"/>
    <x v="2"/>
    <m/>
    <m/>
    <m/>
    <m/>
    <x v="3"/>
    <x v="19"/>
    <x v="19"/>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1BD58A9-FD74-454B-8F6A-CCC6CE3D6899}" name="Location_INR" cacheId="52" applyNumberFormats="0" applyBorderFormats="0" applyFontFormats="0" applyPatternFormats="0" applyAlignmentFormats="0" applyWidthHeightFormats="1" dataCaption="Values" missingCaption="0" updatedVersion="8" minRefreshableVersion="5" useAutoFormatting="1" rowGrandTotals="0" colGrandTotals="0" itemPrintTitles="1" createdVersion="7" indent="0" compact="0" compactData="0" multipleFieldFilters="0" chartFormat="22">
  <location ref="R3:S21" firstHeaderRow="1" firstDataRow="1" firstDataCol="1" rowPageCount="1" colPageCount="1"/>
  <pivotFields count="13">
    <pivotField compact="0" numFmtId="164" outline="0" showAll="0">
      <items count="16">
        <item x="0"/>
        <item x="1"/>
        <item x="2"/>
        <item x="3"/>
        <item x="4"/>
        <item x="5"/>
        <item x="6"/>
        <item x="7"/>
        <item x="8"/>
        <item x="9"/>
        <item x="10"/>
        <item x="11"/>
        <item x="12"/>
        <item x="13"/>
        <item x="14"/>
        <item t="default"/>
      </items>
    </pivotField>
    <pivotField compact="0" outline="0" showAll="0">
      <items count="338">
        <item m="1" x="272"/>
        <item m="1" x="93"/>
        <item m="1" x="216"/>
        <item m="1" x="161"/>
        <item m="1" x="147"/>
        <item m="1" x="148"/>
        <item m="1" x="151"/>
        <item m="1" x="167"/>
        <item m="1" x="300"/>
        <item m="1" x="57"/>
        <item m="1" x="185"/>
        <item m="1" x="94"/>
        <item m="1" x="207"/>
        <item m="1" x="145"/>
        <item m="1" x="194"/>
        <item m="1" x="79"/>
        <item m="1" x="104"/>
        <item m="1" x="41"/>
        <item m="1" x="250"/>
        <item x="0"/>
        <item m="1" x="85"/>
        <item m="1" x="74"/>
        <item x="15"/>
        <item m="1" x="222"/>
        <item m="1" x="335"/>
        <item m="1" x="205"/>
        <item m="1" x="48"/>
        <item m="1" x="105"/>
        <item m="1" x="142"/>
        <item m="1" x="111"/>
        <item m="1" x="160"/>
        <item m="1" x="333"/>
        <item m="1" x="38"/>
        <item m="1" x="120"/>
        <item m="1" x="269"/>
        <item m="1" x="221"/>
        <item m="1" x="176"/>
        <item m="1" x="33"/>
        <item m="1" x="91"/>
        <item m="1" x="245"/>
        <item m="1" x="168"/>
        <item m="1" x="133"/>
        <item m="1" x="127"/>
        <item m="1" x="281"/>
        <item m="1" x="137"/>
        <item m="1" x="75"/>
        <item m="1" x="254"/>
        <item m="1" x="138"/>
        <item m="1" x="330"/>
        <item m="1" x="302"/>
        <item m="1" x="320"/>
        <item m="1" x="178"/>
        <item m="1" x="334"/>
        <item m="1" x="274"/>
        <item m="1" x="59"/>
        <item m="1" x="32"/>
        <item m="1" x="238"/>
        <item m="1" x="331"/>
        <item m="1" x="192"/>
        <item m="1" x="101"/>
        <item m="1" x="97"/>
        <item m="1" x="42"/>
        <item x="3"/>
        <item m="1" x="88"/>
        <item m="1" x="40"/>
        <item m="1" x="115"/>
        <item m="1" x="179"/>
        <item m="1" x="65"/>
        <item m="1" x="290"/>
        <item m="1" x="232"/>
        <item m="1" x="265"/>
        <item m="1" x="174"/>
        <item m="1" x="262"/>
        <item m="1" x="68"/>
        <item m="1" x="189"/>
        <item m="1" x="53"/>
        <item m="1" x="246"/>
        <item m="1" x="212"/>
        <item m="1" x="37"/>
        <item m="1" x="204"/>
        <item m="1" x="165"/>
        <item m="1" x="270"/>
        <item x="2"/>
        <item x="18"/>
        <item m="1" x="150"/>
        <item m="1" x="236"/>
        <item m="1" x="31"/>
        <item m="1" x="125"/>
        <item m="1" x="190"/>
        <item m="1" x="159"/>
        <item m="1" x="234"/>
        <item m="1" x="146"/>
        <item m="1" x="164"/>
        <item m="1" x="36"/>
        <item m="1" x="309"/>
        <item m="1" x="322"/>
        <item m="1" x="196"/>
        <item m="1" x="318"/>
        <item m="1" x="52"/>
        <item m="1" x="282"/>
        <item m="1" x="47"/>
        <item m="1" x="54"/>
        <item x="6"/>
        <item m="1" x="324"/>
        <item m="1" x="78"/>
        <item m="1" x="217"/>
        <item m="1" x="276"/>
        <item m="1" x="252"/>
        <item m="1" x="336"/>
        <item m="1" x="182"/>
        <item m="1" x="44"/>
        <item m="1" x="200"/>
        <item m="1" x="193"/>
        <item m="1" x="96"/>
        <item m="1" x="329"/>
        <item m="1" x="51"/>
        <item m="1" x="203"/>
        <item m="1" x="139"/>
        <item m="1" x="191"/>
        <item m="1" x="61"/>
        <item m="1" x="325"/>
        <item m="1" x="223"/>
        <item m="1" x="317"/>
        <item m="1" x="211"/>
        <item m="1" x="208"/>
        <item x="14"/>
        <item m="1" x="22"/>
        <item m="1" x="292"/>
        <item m="1" x="323"/>
        <item m="1" x="76"/>
        <item m="1" x="122"/>
        <item m="1" x="98"/>
        <item m="1" x="73"/>
        <item m="1" x="175"/>
        <item m="1" x="297"/>
        <item m="1" x="239"/>
        <item m="1" x="64"/>
        <item m="1" x="25"/>
        <item m="1" x="21"/>
        <item m="1" x="199"/>
        <item m="1" x="280"/>
        <item m="1" x="100"/>
        <item x="11"/>
        <item m="1" x="156"/>
        <item m="1" x="171"/>
        <item m="1" x="128"/>
        <item m="1" x="288"/>
        <item x="10"/>
        <item m="1" x="112"/>
        <item m="1" x="298"/>
        <item m="1" x="49"/>
        <item m="1" x="118"/>
        <item m="1" x="86"/>
        <item m="1" x="267"/>
        <item m="1" x="186"/>
        <item m="1" x="23"/>
        <item m="1" x="257"/>
        <item m="1" x="163"/>
        <item m="1" x="153"/>
        <item m="1" x="332"/>
        <item m="1" x="296"/>
        <item m="1" x="82"/>
        <item m="1" x="108"/>
        <item x="17"/>
        <item m="1" x="264"/>
        <item m="1" x="134"/>
        <item m="1" x="24"/>
        <item m="1" x="319"/>
        <item m="1" x="124"/>
        <item m="1" x="114"/>
        <item m="1" x="162"/>
        <item m="1" x="77"/>
        <item m="1" x="149"/>
        <item m="1" x="81"/>
        <item m="1" x="326"/>
        <item m="1" x="26"/>
        <item m="1" x="172"/>
        <item m="1" x="107"/>
        <item m="1" x="180"/>
        <item m="1" x="177"/>
        <item m="1" x="70"/>
        <item m="1" x="231"/>
        <item m="1" x="119"/>
        <item m="1" x="140"/>
        <item m="1" x="210"/>
        <item m="1" x="109"/>
        <item m="1" x="43"/>
        <item m="1" x="242"/>
        <item m="1" x="213"/>
        <item m="1" x="263"/>
        <item m="1" x="255"/>
        <item m="1" x="277"/>
        <item m="1" x="278"/>
        <item m="1" x="260"/>
        <item m="1" x="155"/>
        <item m="1" x="197"/>
        <item m="1" x="248"/>
        <item m="1" x="291"/>
        <item m="1" x="95"/>
        <item m="1" x="253"/>
        <item m="1" x="113"/>
        <item m="1" x="135"/>
        <item m="1" x="106"/>
        <item m="1" x="235"/>
        <item m="1" x="66"/>
        <item m="1" x="214"/>
        <item m="1" x="230"/>
        <item m="1" x="87"/>
        <item m="1" x="285"/>
        <item m="1" x="166"/>
        <item m="1" x="307"/>
        <item m="1" x="103"/>
        <item m="1" x="141"/>
        <item m="1" x="306"/>
        <item m="1" x="271"/>
        <item m="1" x="62"/>
        <item m="1" x="121"/>
        <item m="1" x="289"/>
        <item m="1" x="99"/>
        <item m="1" x="35"/>
        <item m="1" x="152"/>
        <item m="1" x="218"/>
        <item m="1" x="195"/>
        <item x="9"/>
        <item m="1" x="283"/>
        <item m="1" x="308"/>
        <item x="7"/>
        <item m="1" x="224"/>
        <item m="1" x="71"/>
        <item m="1" x="63"/>
        <item m="1" x="227"/>
        <item m="1" x="143"/>
        <item m="1" x="237"/>
        <item m="1" x="58"/>
        <item m="1" x="240"/>
        <item m="1" x="241"/>
        <item m="1" x="131"/>
        <item m="1" x="123"/>
        <item m="1" x="279"/>
        <item m="1" x="188"/>
        <item m="1" x="90"/>
        <item m="1" x="301"/>
        <item x="16"/>
        <item m="1" x="287"/>
        <item m="1" x="158"/>
        <item x="5"/>
        <item m="1" x="170"/>
        <item m="1" x="244"/>
        <item m="1" x="303"/>
        <item m="1" x="311"/>
        <item m="1" x="173"/>
        <item m="1" x="327"/>
        <item m="1" x="72"/>
        <item m="1" x="129"/>
        <item m="1" x="299"/>
        <item m="1" x="313"/>
        <item m="1" x="259"/>
        <item m="1" x="321"/>
        <item m="1" x="67"/>
        <item m="1" x="169"/>
        <item m="1" x="294"/>
        <item m="1" x="102"/>
        <item m="1" x="83"/>
        <item m="1" x="209"/>
        <item m="1" x="316"/>
        <item m="1" x="132"/>
        <item m="1" x="202"/>
        <item m="1" x="284"/>
        <item m="1" x="286"/>
        <item m="1" x="206"/>
        <item m="1" x="136"/>
        <item x="1"/>
        <item m="1" x="30"/>
        <item m="1" x="130"/>
        <item m="1" x="226"/>
        <item m="1" x="268"/>
        <item m="1" x="251"/>
        <item m="1" x="314"/>
        <item m="1" x="89"/>
        <item m="1" x="304"/>
        <item m="1" x="233"/>
        <item m="1" x="243"/>
        <item m="1" x="305"/>
        <item m="1" x="20"/>
        <item m="1" x="273"/>
        <item x="4"/>
        <item m="1" x="225"/>
        <item m="1" x="215"/>
        <item m="1" x="229"/>
        <item m="1" x="144"/>
        <item m="1" x="184"/>
        <item m="1" x="116"/>
        <item m="1" x="80"/>
        <item m="1" x="249"/>
        <item m="1" x="258"/>
        <item m="1" x="27"/>
        <item m="1" x="28"/>
        <item m="1" x="157"/>
        <item m="1" x="328"/>
        <item m="1" x="261"/>
        <item x="8"/>
        <item m="1" x="247"/>
        <item m="1" x="315"/>
        <item m="1" x="256"/>
        <item m="1" x="39"/>
        <item m="1" x="55"/>
        <item m="1" x="92"/>
        <item m="1" x="154"/>
        <item m="1" x="201"/>
        <item m="1" x="293"/>
        <item m="1" x="50"/>
        <item x="12"/>
        <item m="1" x="29"/>
        <item m="1" x="34"/>
        <item m="1" x="220"/>
        <item m="1" x="45"/>
        <item m="1" x="84"/>
        <item m="1" x="219"/>
        <item m="1" x="126"/>
        <item m="1" x="56"/>
        <item m="1" x="60"/>
        <item m="1" x="266"/>
        <item m="1" x="228"/>
        <item m="1" x="117"/>
        <item x="13"/>
        <item m="1" x="69"/>
        <item m="1" x="295"/>
        <item m="1" x="187"/>
        <item m="1" x="312"/>
        <item m="1" x="183"/>
        <item m="1" x="110"/>
        <item m="1" x="198"/>
        <item m="1" x="46"/>
        <item m="1" x="275"/>
        <item m="1" x="310"/>
        <item m="1" x="181"/>
        <item x="19"/>
        <item t="default"/>
      </items>
    </pivotField>
    <pivotField axis="axisRow" compact="0" outline="0" showAll="0">
      <items count="172">
        <item m="1" x="127"/>
        <item m="1" x="59"/>
        <item m="1" x="50"/>
        <item m="1" x="33"/>
        <item m="1" x="118"/>
        <item m="1" x="27"/>
        <item x="18"/>
        <item m="1" x="21"/>
        <item x="0"/>
        <item x="1"/>
        <item x="2"/>
        <item x="3"/>
        <item x="4"/>
        <item x="5"/>
        <item x="6"/>
        <item x="7"/>
        <item x="8"/>
        <item x="9"/>
        <item x="10"/>
        <item x="11"/>
        <item x="12"/>
        <item x="13"/>
        <item x="14"/>
        <item x="15"/>
        <item x="16"/>
        <item x="17"/>
        <item m="1" x="125"/>
        <item m="1" x="108"/>
        <item m="1" x="91"/>
        <item m="1" x="110"/>
        <item m="1" x="71"/>
        <item m="1" x="99"/>
        <item m="1" x="34"/>
        <item m="1" x="155"/>
        <item m="1" x="92"/>
        <item m="1" x="56"/>
        <item m="1" x="61"/>
        <item m="1" x="31"/>
        <item m="1" x="112"/>
        <item m="1" x="133"/>
        <item m="1" x="98"/>
        <item m="1" x="58"/>
        <item m="1" x="159"/>
        <item m="1" x="38"/>
        <item m="1" x="73"/>
        <item m="1" x="47"/>
        <item m="1" x="60"/>
        <item m="1" x="167"/>
        <item m="1" x="78"/>
        <item m="1" x="150"/>
        <item m="1" x="67"/>
        <item m="1" x="90"/>
        <item m="1" x="103"/>
        <item m="1" x="130"/>
        <item m="1" x="65"/>
        <item m="1" x="154"/>
        <item m="1" x="35"/>
        <item m="1" x="104"/>
        <item m="1" x="126"/>
        <item m="1" x="137"/>
        <item m="1" x="25"/>
        <item m="1" x="142"/>
        <item m="1" x="147"/>
        <item m="1" x="66"/>
        <item m="1" x="81"/>
        <item m="1" x="28"/>
        <item m="1" x="158"/>
        <item m="1" x="85"/>
        <item m="1" x="120"/>
        <item m="1" x="102"/>
        <item m="1" x="107"/>
        <item m="1" x="132"/>
        <item m="1" x="116"/>
        <item m="1" x="140"/>
        <item m="1" x="146"/>
        <item m="1" x="143"/>
        <item m="1" x="141"/>
        <item m="1" x="79"/>
        <item m="1" x="64"/>
        <item m="1" x="160"/>
        <item m="1" x="77"/>
        <item m="1" x="62"/>
        <item m="1" x="63"/>
        <item m="1" x="82"/>
        <item m="1" x="83"/>
        <item m="1" x="105"/>
        <item m="1" x="45"/>
        <item m="1" x="169"/>
        <item m="1" x="57"/>
        <item m="1" x="166"/>
        <item m="1" x="70"/>
        <item m="1" x="84"/>
        <item m="1" x="54"/>
        <item m="1" x="75"/>
        <item m="1" x="51"/>
        <item m="1" x="88"/>
        <item m="1" x="43"/>
        <item m="1" x="46"/>
        <item m="1" x="19"/>
        <item m="1" x="131"/>
        <item m="1" x="156"/>
        <item m="1" x="23"/>
        <item m="1" x="128"/>
        <item m="1" x="93"/>
        <item m="1" x="68"/>
        <item m="1" x="161"/>
        <item m="1" x="44"/>
        <item m="1" x="39"/>
        <item m="1" x="40"/>
        <item m="1" x="163"/>
        <item m="1" x="123"/>
        <item m="1" x="121"/>
        <item m="1" x="95"/>
        <item m="1" x="53"/>
        <item m="1" x="26"/>
        <item m="1" x="80"/>
        <item m="1" x="106"/>
        <item m="1" x="76"/>
        <item m="1" x="29"/>
        <item m="1" x="109"/>
        <item m="1" x="30"/>
        <item m="1" x="48"/>
        <item m="1" x="22"/>
        <item m="1" x="151"/>
        <item m="1" x="164"/>
        <item m="1" x="52"/>
        <item m="1" x="94"/>
        <item m="1" x="115"/>
        <item m="1" x="89"/>
        <item m="1" x="87"/>
        <item m="1" x="113"/>
        <item m="1" x="124"/>
        <item m="1" x="122"/>
        <item m="1" x="101"/>
        <item m="1" x="134"/>
        <item m="1" x="117"/>
        <item m="1" x="157"/>
        <item m="1" x="114"/>
        <item m="1" x="69"/>
        <item m="1" x="162"/>
        <item m="1" x="20"/>
        <item m="1" x="97"/>
        <item m="1" x="149"/>
        <item m="1" x="86"/>
        <item m="1" x="152"/>
        <item m="1" x="170"/>
        <item m="1" x="145"/>
        <item m="1" x="144"/>
        <item m="1" x="138"/>
        <item m="1" x="41"/>
        <item m="1" x="148"/>
        <item m="1" x="55"/>
        <item m="1" x="100"/>
        <item m="1" x="153"/>
        <item m="1" x="129"/>
        <item m="1" x="119"/>
        <item m="1" x="96"/>
        <item m="1" x="139"/>
        <item m="1" x="74"/>
        <item m="1" x="32"/>
        <item m="1" x="24"/>
        <item m="1" x="165"/>
        <item m="1" x="111"/>
        <item m="1" x="72"/>
        <item m="1" x="37"/>
        <item m="1" x="49"/>
        <item m="1" x="136"/>
        <item m="1" x="42"/>
        <item m="1" x="168"/>
        <item m="1" x="36"/>
        <item m="1" x="135"/>
        <item t="default"/>
      </items>
    </pivotField>
    <pivotField compact="0" outline="0" showAll="0">
      <items count="290">
        <item m="1" x="71"/>
        <item m="1" x="228"/>
        <item m="1" x="78"/>
        <item m="1" x="103"/>
        <item m="1" x="148"/>
        <item m="1" x="200"/>
        <item m="1" x="152"/>
        <item m="1" x="242"/>
        <item m="1" x="174"/>
        <item x="5"/>
        <item m="1" x="138"/>
        <item m="1" x="261"/>
        <item m="1" x="273"/>
        <item m="1" x="146"/>
        <item m="1" x="134"/>
        <item m="1" x="32"/>
        <item m="1" x="33"/>
        <item m="1" x="65"/>
        <item m="1" x="192"/>
        <item m="1" x="178"/>
        <item m="1" x="270"/>
        <item m="1" x="208"/>
        <item m="1" x="98"/>
        <item m="1" x="129"/>
        <item m="1" x="207"/>
        <item m="1" x="172"/>
        <item m="1" x="81"/>
        <item m="1" x="85"/>
        <item m="1" x="144"/>
        <item m="1" x="118"/>
        <item m="1" x="184"/>
        <item m="1" x="34"/>
        <item m="1" x="158"/>
        <item m="1" x="137"/>
        <item m="1" x="46"/>
        <item m="1" x="271"/>
        <item m="1" x="67"/>
        <item m="1" x="53"/>
        <item m="1" x="83"/>
        <item m="1" x="164"/>
        <item m="1" x="224"/>
        <item m="1" x="126"/>
        <item m="1" x="226"/>
        <item m="1" x="193"/>
        <item m="1" x="286"/>
        <item m="1" x="35"/>
        <item m="1" x="162"/>
        <item m="1" x="267"/>
        <item m="1" x="153"/>
        <item m="1" x="149"/>
        <item m="1" x="183"/>
        <item m="1" x="225"/>
        <item m="1" x="22"/>
        <item m="1" x="80"/>
        <item m="1" x="99"/>
        <item m="1" x="281"/>
        <item m="1" x="194"/>
        <item m="1" x="235"/>
        <item x="3"/>
        <item m="1" x="277"/>
        <item m="1" x="237"/>
        <item m="1" x="186"/>
        <item m="1" x="223"/>
        <item m="1" x="275"/>
        <item m="1" x="189"/>
        <item x="2"/>
        <item m="1" x="94"/>
        <item m="1" x="84"/>
        <item m="1" x="216"/>
        <item x="9"/>
        <item m="1" x="101"/>
        <item m="1" x="74"/>
        <item m="1" x="97"/>
        <item x="7"/>
        <item m="1" x="156"/>
        <item m="1" x="59"/>
        <item m="1" x="274"/>
        <item m="1" x="176"/>
        <item m="1" x="202"/>
        <item m="1" x="252"/>
        <item m="1" x="233"/>
        <item m="1" x="77"/>
        <item m="1" x="64"/>
        <item m="1" x="204"/>
        <item m="1" x="44"/>
        <item m="1" x="263"/>
        <item m="1" x="197"/>
        <item m="1" x="206"/>
        <item m="1" x="161"/>
        <item m="1" x="253"/>
        <item m="1" x="165"/>
        <item m="1" x="278"/>
        <item m="1" x="258"/>
        <item m="1" x="238"/>
        <item m="1" x="170"/>
        <item m="1" x="79"/>
        <item m="1" x="88"/>
        <item m="1" x="120"/>
        <item m="1" x="123"/>
        <item m="1" x="131"/>
        <item m="1" x="282"/>
        <item m="1" x="241"/>
        <item m="1" x="150"/>
        <item m="1" x="195"/>
        <item m="1" x="89"/>
        <item m="1" x="45"/>
        <item m="1" x="24"/>
        <item m="1" x="75"/>
        <item m="1" x="288"/>
        <item m="1" x="236"/>
        <item m="1" x="229"/>
        <item m="1" x="132"/>
        <item m="1" x="151"/>
        <item m="1" x="49"/>
        <item m="1" x="218"/>
        <item m="1" x="82"/>
        <item m="1" x="249"/>
        <item m="1" x="109"/>
        <item x="10"/>
        <item m="1" x="214"/>
        <item m="1" x="115"/>
        <item m="1" x="199"/>
        <item m="1" x="51"/>
        <item m="1" x="102"/>
        <item x="11"/>
        <item m="1" x="119"/>
        <item m="1" x="196"/>
        <item x="16"/>
        <item m="1" x="141"/>
        <item m="1" x="255"/>
        <item m="1" x="61"/>
        <item m="1" x="227"/>
        <item m="1" x="215"/>
        <item m="1" x="72"/>
        <item m="1" x="160"/>
        <item m="1" x="285"/>
        <item m="1" x="279"/>
        <item m="1" x="55"/>
        <item m="1" x="182"/>
        <item m="1" x="265"/>
        <item m="1" x="180"/>
        <item m="1" x="128"/>
        <item x="18"/>
        <item m="1" x="219"/>
        <item m="1" x="47"/>
        <item m="1" x="31"/>
        <item m="1" x="105"/>
        <item m="1" x="122"/>
        <item m="1" x="28"/>
        <item m="1" x="154"/>
        <item m="1" x="91"/>
        <item m="1" x="163"/>
        <item m="1" x="259"/>
        <item m="1" x="209"/>
        <item m="1" x="58"/>
        <item x="14"/>
        <item m="1" x="95"/>
        <item m="1" x="135"/>
        <item m="1" x="177"/>
        <item m="1" x="36"/>
        <item m="1" x="104"/>
        <item m="1" x="133"/>
        <item m="1" x="68"/>
        <item m="1" x="140"/>
        <item m="1" x="210"/>
        <item m="1" x="130"/>
        <item m="1" x="155"/>
        <item m="1" x="37"/>
        <item m="1" x="234"/>
        <item m="1" x="173"/>
        <item m="1" x="110"/>
        <item m="1" x="143"/>
        <item m="1" x="121"/>
        <item m="1" x="181"/>
        <item m="1" x="107"/>
        <item m="1" x="38"/>
        <item m="1" x="136"/>
        <item m="1" x="117"/>
        <item m="1" x="41"/>
        <item m="1" x="213"/>
        <item m="1" x="62"/>
        <item m="1" x="23"/>
        <item m="1" x="112"/>
        <item m="1" x="157"/>
        <item m="1" x="70"/>
        <item m="1" x="245"/>
        <item m="1" x="108"/>
        <item m="1" x="284"/>
        <item m="1" x="106"/>
        <item m="1" x="231"/>
        <item x="15"/>
        <item m="1" x="246"/>
        <item m="1" x="188"/>
        <item m="1" x="63"/>
        <item m="1" x="100"/>
        <item m="1" x="42"/>
        <item m="1" x="66"/>
        <item m="1" x="250"/>
        <item m="1" x="39"/>
        <item x="0"/>
        <item m="1" x="260"/>
        <item m="1" x="205"/>
        <item m="1" x="187"/>
        <item m="1" x="175"/>
        <item m="1" x="283"/>
        <item m="1" x="125"/>
        <item x="8"/>
        <item m="1" x="21"/>
        <item x="17"/>
        <item x="12"/>
        <item m="1" x="167"/>
        <item m="1" x="179"/>
        <item m="1" x="111"/>
        <item x="1"/>
        <item m="1" x="262"/>
        <item m="1" x="124"/>
        <item m="1" x="20"/>
        <item m="1" x="240"/>
        <item m="1" x="26"/>
        <item m="1" x="29"/>
        <item m="1" x="168"/>
        <item m="1" x="69"/>
        <item m="1" x="57"/>
        <item m="1" x="27"/>
        <item m="1" x="73"/>
        <item m="1" x="256"/>
        <item x="13"/>
        <item m="1" x="145"/>
        <item m="1" x="116"/>
        <item m="1" x="93"/>
        <item m="1" x="86"/>
        <item m="1" x="113"/>
        <item m="1" x="191"/>
        <item m="1" x="185"/>
        <item x="6"/>
        <item m="1" x="52"/>
        <item m="1" x="266"/>
        <item m="1" x="243"/>
        <item m="1" x="139"/>
        <item m="1" x="247"/>
        <item m="1" x="251"/>
        <item m="1" x="217"/>
        <item m="1" x="268"/>
        <item m="1" x="76"/>
        <item m="1" x="221"/>
        <item m="1" x="280"/>
        <item m="1" x="254"/>
        <item m="1" x="190"/>
        <item m="1" x="43"/>
        <item m="1" x="198"/>
        <item m="1" x="90"/>
        <item m="1" x="239"/>
        <item m="1" x="287"/>
        <item m="1" x="212"/>
        <item m="1" x="30"/>
        <item m="1" x="248"/>
        <item m="1" x="127"/>
        <item m="1" x="114"/>
        <item m="1" x="232"/>
        <item m="1" x="166"/>
        <item m="1" x="142"/>
        <item m="1" x="147"/>
        <item x="4"/>
        <item m="1" x="171"/>
        <item m="1" x="203"/>
        <item m="1" x="276"/>
        <item m="1" x="50"/>
        <item m="1" x="159"/>
        <item m="1" x="54"/>
        <item m="1" x="87"/>
        <item m="1" x="25"/>
        <item m="1" x="48"/>
        <item m="1" x="96"/>
        <item m="1" x="244"/>
        <item m="1" x="264"/>
        <item m="1" x="40"/>
        <item m="1" x="222"/>
        <item m="1" x="220"/>
        <item m="1" x="211"/>
        <item m="1" x="201"/>
        <item m="1" x="269"/>
        <item m="1" x="230"/>
        <item m="1" x="272"/>
        <item m="1" x="56"/>
        <item m="1" x="169"/>
        <item m="1" x="60"/>
        <item m="1" x="92"/>
        <item m="1" x="257"/>
        <item x="19"/>
        <item t="default"/>
      </items>
    </pivotField>
    <pivotField axis="axisPage" compact="0" outline="0" showAll="0">
      <items count="4">
        <item x="1"/>
        <item x="0"/>
        <item x="2"/>
        <item t="default"/>
      </items>
    </pivotField>
    <pivotField compact="0" numFmtId="165" outline="0" showAll="0"/>
    <pivotField compact="0" outline="0" showAll="0"/>
    <pivotField compact="0" numFmtId="165" outline="0" showAll="0"/>
    <pivotField dataField="1" compact="0" numFmtId="165" outline="0" showAll="0"/>
    <pivotField compact="0" outline="0" showAll="0"/>
    <pivotField compact="0" outline="0" showAll="0"/>
    <pivotField compact="0" outline="0" showAll="0"/>
    <pivotField compact="0" outline="0" showAll="0"/>
  </pivotFields>
  <rowFields count="1">
    <field x="2"/>
  </rowFields>
  <rowItems count="18">
    <i>
      <x v="8"/>
    </i>
    <i>
      <x v="9"/>
    </i>
    <i>
      <x v="10"/>
    </i>
    <i>
      <x v="11"/>
    </i>
    <i>
      <x v="12"/>
    </i>
    <i>
      <x v="13"/>
    </i>
    <i>
      <x v="14"/>
    </i>
    <i>
      <x v="15"/>
    </i>
    <i>
      <x v="16"/>
    </i>
    <i>
      <x v="17"/>
    </i>
    <i>
      <x v="18"/>
    </i>
    <i>
      <x v="19"/>
    </i>
    <i>
      <x v="20"/>
    </i>
    <i>
      <x v="21"/>
    </i>
    <i>
      <x v="22"/>
    </i>
    <i>
      <x v="23"/>
    </i>
    <i>
      <x v="24"/>
    </i>
    <i>
      <x v="25"/>
    </i>
  </rowItems>
  <colItems count="1">
    <i/>
  </colItems>
  <pageFields count="1">
    <pageField fld="4" hier="-1"/>
  </pageFields>
  <dataFields count="1">
    <dataField name="Total Amount (INR) " fld="8" baseField="2" baseItem="1" numFmtId="166"/>
  </dataFields>
  <formats count="5">
    <format dxfId="295">
      <pivotArea type="all" dataOnly="0" outline="0" fieldPosition="0"/>
    </format>
    <format dxfId="296">
      <pivotArea outline="0" collapsedLevelsAreSubtotals="1" fieldPosition="0"/>
    </format>
    <format dxfId="297">
      <pivotArea field="2" type="button" dataOnly="0" labelOnly="1" outline="0" axis="axisRow" fieldPosition="0"/>
    </format>
    <format dxfId="298">
      <pivotArea dataOnly="0" labelOnly="1" outline="0" fieldPosition="0">
        <references count="1">
          <reference field="2" count="5">
            <x v="1"/>
            <x v="2"/>
            <x v="4"/>
            <x v="5"/>
            <x v="7"/>
          </reference>
        </references>
      </pivotArea>
    </format>
    <format dxfId="299">
      <pivotArea dataOnly="0" labelOnly="1" outline="0" axis="axisValues" fieldPosition="0"/>
    </format>
  </formats>
  <chartFormats count="76">
    <chartFormat chart="12" format="30" series="1">
      <pivotArea type="data" outline="0" fieldPosition="0">
        <references count="1">
          <reference field="4294967294" count="1" selected="0">
            <x v="0"/>
          </reference>
        </references>
      </pivotArea>
    </chartFormat>
    <chartFormat chart="15" format="36" series="1">
      <pivotArea type="data" outline="0" fieldPosition="0">
        <references count="1">
          <reference field="4294967294" count="1" selected="0">
            <x v="0"/>
          </reference>
        </references>
      </pivotArea>
    </chartFormat>
    <chartFormat chart="15" format="37">
      <pivotArea type="data" outline="0" fieldPosition="0">
        <references count="2">
          <reference field="4294967294" count="1" selected="0">
            <x v="0"/>
          </reference>
          <reference field="2" count="1" selected="0">
            <x v="1"/>
          </reference>
        </references>
      </pivotArea>
    </chartFormat>
    <chartFormat chart="15" format="38">
      <pivotArea type="data" outline="0" fieldPosition="0">
        <references count="2">
          <reference field="4294967294" count="1" selected="0">
            <x v="0"/>
          </reference>
          <reference field="2" count="1" selected="0">
            <x v="2"/>
          </reference>
        </references>
      </pivotArea>
    </chartFormat>
    <chartFormat chart="15" format="39">
      <pivotArea type="data" outline="0" fieldPosition="0">
        <references count="2">
          <reference field="4294967294" count="1" selected="0">
            <x v="0"/>
          </reference>
          <reference field="2" count="1" selected="0">
            <x v="4"/>
          </reference>
        </references>
      </pivotArea>
    </chartFormat>
    <chartFormat chart="15" format="40">
      <pivotArea type="data" outline="0" fieldPosition="0">
        <references count="2">
          <reference field="4294967294" count="1" selected="0">
            <x v="0"/>
          </reference>
          <reference field="2" count="1" selected="0">
            <x v="5"/>
          </reference>
        </references>
      </pivotArea>
    </chartFormat>
    <chartFormat chart="21" format="58" series="1">
      <pivotArea type="data" outline="0" fieldPosition="0">
        <references count="1">
          <reference field="4294967294" count="1" selected="0">
            <x v="0"/>
          </reference>
        </references>
      </pivotArea>
    </chartFormat>
    <chartFormat chart="21" format="59">
      <pivotArea type="data" outline="0" fieldPosition="0">
        <references count="2">
          <reference field="4294967294" count="1" selected="0">
            <x v="0"/>
          </reference>
          <reference field="2" count="1" selected="0">
            <x v="1"/>
          </reference>
        </references>
      </pivotArea>
    </chartFormat>
    <chartFormat chart="21" format="60">
      <pivotArea type="data" outline="0" fieldPosition="0">
        <references count="2">
          <reference field="4294967294" count="1" selected="0">
            <x v="0"/>
          </reference>
          <reference field="2" count="1" selected="0">
            <x v="2"/>
          </reference>
        </references>
      </pivotArea>
    </chartFormat>
    <chartFormat chart="21" format="61">
      <pivotArea type="data" outline="0" fieldPosition="0">
        <references count="2">
          <reference field="4294967294" count="1" selected="0">
            <x v="0"/>
          </reference>
          <reference field="2" count="1" selected="0">
            <x v="4"/>
          </reference>
        </references>
      </pivotArea>
    </chartFormat>
    <chartFormat chart="21" format="62">
      <pivotArea type="data" outline="0" fieldPosition="0">
        <references count="2">
          <reference field="4294967294" count="1" selected="0">
            <x v="0"/>
          </reference>
          <reference field="2" count="1" selected="0">
            <x v="5"/>
          </reference>
        </references>
      </pivotArea>
    </chartFormat>
    <chartFormat chart="21" format="63">
      <pivotArea type="data" outline="0" fieldPosition="0">
        <references count="2">
          <reference field="4294967294" count="1" selected="0">
            <x v="0"/>
          </reference>
          <reference field="2" count="1" selected="0">
            <x v="7"/>
          </reference>
        </references>
      </pivotArea>
    </chartFormat>
    <chartFormat chart="21" format="64">
      <pivotArea type="data" outline="0" fieldPosition="0">
        <references count="2">
          <reference field="4294967294" count="1" selected="0">
            <x v="0"/>
          </reference>
          <reference field="2" count="1" selected="0">
            <x v="0"/>
          </reference>
        </references>
      </pivotArea>
    </chartFormat>
    <chartFormat chart="21" format="65">
      <pivotArea type="data" outline="0" fieldPosition="0">
        <references count="2">
          <reference field="4294967294" count="1" selected="0">
            <x v="0"/>
          </reference>
          <reference field="2" count="1" selected="0">
            <x v="3"/>
          </reference>
        </references>
      </pivotArea>
    </chartFormat>
    <chartFormat chart="21" format="66">
      <pivotArea type="data" outline="0" fieldPosition="0">
        <references count="2">
          <reference field="4294967294" count="1" selected="0">
            <x v="0"/>
          </reference>
          <reference field="2" count="1" selected="0">
            <x v="8"/>
          </reference>
        </references>
      </pivotArea>
    </chartFormat>
    <chartFormat chart="21" format="67">
      <pivotArea type="data" outline="0" fieldPosition="0">
        <references count="2">
          <reference field="4294967294" count="1" selected="0">
            <x v="0"/>
          </reference>
          <reference field="2" count="1" selected="0">
            <x v="10"/>
          </reference>
        </references>
      </pivotArea>
    </chartFormat>
    <chartFormat chart="21" format="68">
      <pivotArea type="data" outline="0" fieldPosition="0">
        <references count="2">
          <reference field="4294967294" count="1" selected="0">
            <x v="0"/>
          </reference>
          <reference field="2" count="1" selected="0">
            <x v="12"/>
          </reference>
        </references>
      </pivotArea>
    </chartFormat>
    <chartFormat chart="21" format="69">
      <pivotArea type="data" outline="0" fieldPosition="0">
        <references count="2">
          <reference field="4294967294" count="1" selected="0">
            <x v="0"/>
          </reference>
          <reference field="2" count="1" selected="0">
            <x v="16"/>
          </reference>
        </references>
      </pivotArea>
    </chartFormat>
    <chartFormat chart="21" format="70">
      <pivotArea type="data" outline="0" fieldPosition="0">
        <references count="2">
          <reference field="4294967294" count="1" selected="0">
            <x v="0"/>
          </reference>
          <reference field="2" count="1" selected="0">
            <x v="31"/>
          </reference>
        </references>
      </pivotArea>
    </chartFormat>
    <chartFormat chart="21" format="71">
      <pivotArea type="data" outline="0" fieldPosition="0">
        <references count="2">
          <reference field="4294967294" count="1" selected="0">
            <x v="0"/>
          </reference>
          <reference field="2" count="1" selected="0">
            <x v="38"/>
          </reference>
        </references>
      </pivotArea>
    </chartFormat>
    <chartFormat chart="21" format="72">
      <pivotArea type="data" outline="0" fieldPosition="0">
        <references count="2">
          <reference field="4294967294" count="1" selected="0">
            <x v="0"/>
          </reference>
          <reference field="2" count="1" selected="0">
            <x v="39"/>
          </reference>
        </references>
      </pivotArea>
    </chartFormat>
    <chartFormat chart="21" format="73">
      <pivotArea type="data" outline="0" fieldPosition="0">
        <references count="2">
          <reference field="4294967294" count="1" selected="0">
            <x v="0"/>
          </reference>
          <reference field="2" count="1" selected="0">
            <x v="40"/>
          </reference>
        </references>
      </pivotArea>
    </chartFormat>
    <chartFormat chart="21" format="74">
      <pivotArea type="data" outline="0" fieldPosition="0">
        <references count="2">
          <reference field="4294967294" count="1" selected="0">
            <x v="0"/>
          </reference>
          <reference field="2" count="1" selected="0">
            <x v="43"/>
          </reference>
        </references>
      </pivotArea>
    </chartFormat>
    <chartFormat chart="21" format="75">
      <pivotArea type="data" outline="0" fieldPosition="0">
        <references count="2">
          <reference field="4294967294" count="1" selected="0">
            <x v="0"/>
          </reference>
          <reference field="2" count="1" selected="0">
            <x v="45"/>
          </reference>
        </references>
      </pivotArea>
    </chartFormat>
    <chartFormat chart="21" format="76">
      <pivotArea type="data" outline="0" fieldPosition="0">
        <references count="2">
          <reference field="4294967294" count="1" selected="0">
            <x v="0"/>
          </reference>
          <reference field="2" count="1" selected="0">
            <x v="48"/>
          </reference>
        </references>
      </pivotArea>
    </chartFormat>
    <chartFormat chart="21" format="77">
      <pivotArea type="data" outline="0" fieldPosition="0">
        <references count="2">
          <reference field="4294967294" count="1" selected="0">
            <x v="0"/>
          </reference>
          <reference field="2" count="1" selected="0">
            <x v="49"/>
          </reference>
        </references>
      </pivotArea>
    </chartFormat>
    <chartFormat chart="21" format="78">
      <pivotArea type="data" outline="0" fieldPosition="0">
        <references count="2">
          <reference field="4294967294" count="1" selected="0">
            <x v="0"/>
          </reference>
          <reference field="2" count="1" selected="0">
            <x v="57"/>
          </reference>
        </references>
      </pivotArea>
    </chartFormat>
    <chartFormat chart="21" format="79">
      <pivotArea type="data" outline="0" fieldPosition="0">
        <references count="2">
          <reference field="4294967294" count="1" selected="0">
            <x v="0"/>
          </reference>
          <reference field="2" count="1" selected="0">
            <x v="61"/>
          </reference>
        </references>
      </pivotArea>
    </chartFormat>
    <chartFormat chart="21" format="80">
      <pivotArea type="data" outline="0" fieldPosition="0">
        <references count="2">
          <reference field="4294967294" count="1" selected="0">
            <x v="0"/>
          </reference>
          <reference field="2" count="1" selected="0">
            <x v="64"/>
          </reference>
        </references>
      </pivotArea>
    </chartFormat>
    <chartFormat chart="21" format="81">
      <pivotArea type="data" outline="0" fieldPosition="0">
        <references count="2">
          <reference field="4294967294" count="1" selected="0">
            <x v="0"/>
          </reference>
          <reference field="2" count="1" selected="0">
            <x v="67"/>
          </reference>
        </references>
      </pivotArea>
    </chartFormat>
    <chartFormat chart="21" format="82">
      <pivotArea type="data" outline="0" fieldPosition="0">
        <references count="2">
          <reference field="4294967294" count="1" selected="0">
            <x v="0"/>
          </reference>
          <reference field="2" count="1" selected="0">
            <x v="71"/>
          </reference>
        </references>
      </pivotArea>
    </chartFormat>
    <chartFormat chart="21" format="83">
      <pivotArea type="data" outline="0" fieldPosition="0">
        <references count="2">
          <reference field="4294967294" count="1" selected="0">
            <x v="0"/>
          </reference>
          <reference field="2" count="1" selected="0">
            <x v="73"/>
          </reference>
        </references>
      </pivotArea>
    </chartFormat>
    <chartFormat chart="21" format="84">
      <pivotArea type="data" outline="0" fieldPosition="0">
        <references count="2">
          <reference field="4294967294" count="1" selected="0">
            <x v="0"/>
          </reference>
          <reference field="2" count="1" selected="0">
            <x v="76"/>
          </reference>
        </references>
      </pivotArea>
    </chartFormat>
    <chartFormat chart="21" format="85">
      <pivotArea type="data" outline="0" fieldPosition="0">
        <references count="2">
          <reference field="4294967294" count="1" selected="0">
            <x v="0"/>
          </reference>
          <reference field="2" count="1" selected="0">
            <x v="85"/>
          </reference>
        </references>
      </pivotArea>
    </chartFormat>
    <chartFormat chart="21" format="86">
      <pivotArea type="data" outline="0" fieldPosition="0">
        <references count="2">
          <reference field="4294967294" count="1" selected="0">
            <x v="0"/>
          </reference>
          <reference field="2" count="1" selected="0">
            <x v="87"/>
          </reference>
        </references>
      </pivotArea>
    </chartFormat>
    <chartFormat chart="21" format="87">
      <pivotArea type="data" outline="0" fieldPosition="0">
        <references count="2">
          <reference field="4294967294" count="1" selected="0">
            <x v="0"/>
          </reference>
          <reference field="2" count="1" selected="0">
            <x v="89"/>
          </reference>
        </references>
      </pivotArea>
    </chartFormat>
    <chartFormat chart="21" format="88">
      <pivotArea type="data" outline="0" fieldPosition="0">
        <references count="2">
          <reference field="4294967294" count="1" selected="0">
            <x v="0"/>
          </reference>
          <reference field="2" count="1" selected="0">
            <x v="91"/>
          </reference>
        </references>
      </pivotArea>
    </chartFormat>
    <chartFormat chart="21" format="89">
      <pivotArea type="data" outline="0" fieldPosition="0">
        <references count="2">
          <reference field="4294967294" count="1" selected="0">
            <x v="0"/>
          </reference>
          <reference field="2" count="1" selected="0">
            <x v="92"/>
          </reference>
        </references>
      </pivotArea>
    </chartFormat>
    <chartFormat chart="21" format="90">
      <pivotArea type="data" outline="0" fieldPosition="0">
        <references count="2">
          <reference field="4294967294" count="1" selected="0">
            <x v="0"/>
          </reference>
          <reference field="2" count="1" selected="0">
            <x v="94"/>
          </reference>
        </references>
      </pivotArea>
    </chartFormat>
    <chartFormat chart="21" format="91">
      <pivotArea type="data" outline="0" fieldPosition="0">
        <references count="2">
          <reference field="4294967294" count="1" selected="0">
            <x v="0"/>
          </reference>
          <reference field="2" count="1" selected="0">
            <x v="98"/>
          </reference>
        </references>
      </pivotArea>
    </chartFormat>
    <chartFormat chart="21" format="92">
      <pivotArea type="data" outline="0" fieldPosition="0">
        <references count="2">
          <reference field="4294967294" count="1" selected="0">
            <x v="0"/>
          </reference>
          <reference field="2" count="1" selected="0">
            <x v="103"/>
          </reference>
        </references>
      </pivotArea>
    </chartFormat>
    <chartFormat chart="21" format="93">
      <pivotArea type="data" outline="0" fieldPosition="0">
        <references count="2">
          <reference field="4294967294" count="1" selected="0">
            <x v="0"/>
          </reference>
          <reference field="2" count="1" selected="0">
            <x v="106"/>
          </reference>
        </references>
      </pivotArea>
    </chartFormat>
    <chartFormat chart="21" format="94">
      <pivotArea type="data" outline="0" fieldPosition="0">
        <references count="2">
          <reference field="4294967294" count="1" selected="0">
            <x v="0"/>
          </reference>
          <reference field="2" count="1" selected="0">
            <x v="115"/>
          </reference>
        </references>
      </pivotArea>
    </chartFormat>
    <chartFormat chart="21" format="95">
      <pivotArea type="data" outline="0" fieldPosition="0">
        <references count="2">
          <reference field="4294967294" count="1" selected="0">
            <x v="0"/>
          </reference>
          <reference field="2" count="1" selected="0">
            <x v="116"/>
          </reference>
        </references>
      </pivotArea>
    </chartFormat>
    <chartFormat chart="21" format="96">
      <pivotArea type="data" outline="0" fieldPosition="0">
        <references count="2">
          <reference field="4294967294" count="1" selected="0">
            <x v="0"/>
          </reference>
          <reference field="2" count="1" selected="0">
            <x v="128"/>
          </reference>
        </references>
      </pivotArea>
    </chartFormat>
    <chartFormat chart="21" format="97">
      <pivotArea type="data" outline="0" fieldPosition="0">
        <references count="2">
          <reference field="4294967294" count="1" selected="0">
            <x v="0"/>
          </reference>
          <reference field="2" count="1" selected="0">
            <x v="131"/>
          </reference>
        </references>
      </pivotArea>
    </chartFormat>
    <chartFormat chart="21" format="98">
      <pivotArea type="data" outline="0" fieldPosition="0">
        <references count="2">
          <reference field="4294967294" count="1" selected="0">
            <x v="0"/>
          </reference>
          <reference field="2" count="1" selected="0">
            <x v="133"/>
          </reference>
        </references>
      </pivotArea>
    </chartFormat>
    <chartFormat chart="21" format="99">
      <pivotArea type="data" outline="0" fieldPosition="0">
        <references count="2">
          <reference field="4294967294" count="1" selected="0">
            <x v="0"/>
          </reference>
          <reference field="2" count="1" selected="0">
            <x v="139"/>
          </reference>
        </references>
      </pivotArea>
    </chartFormat>
    <chartFormat chart="21" format="100">
      <pivotArea type="data" outline="0" fieldPosition="0">
        <references count="2">
          <reference field="4294967294" count="1" selected="0">
            <x v="0"/>
          </reference>
          <reference field="2" count="1" selected="0">
            <x v="142"/>
          </reference>
        </references>
      </pivotArea>
    </chartFormat>
    <chartFormat chart="21" format="101">
      <pivotArea type="data" outline="0" fieldPosition="0">
        <references count="2">
          <reference field="4294967294" count="1" selected="0">
            <x v="0"/>
          </reference>
          <reference field="2" count="1" selected="0">
            <x v="144"/>
          </reference>
        </references>
      </pivotArea>
    </chartFormat>
    <chartFormat chart="21" format="102">
      <pivotArea type="data" outline="0" fieldPosition="0">
        <references count="2">
          <reference field="4294967294" count="1" selected="0">
            <x v="0"/>
          </reference>
          <reference field="2" count="1" selected="0">
            <x v="145"/>
          </reference>
        </references>
      </pivotArea>
    </chartFormat>
    <chartFormat chart="21" format="103">
      <pivotArea type="data" outline="0" fieldPosition="0">
        <references count="2">
          <reference field="4294967294" count="1" selected="0">
            <x v="0"/>
          </reference>
          <reference field="2" count="1" selected="0">
            <x v="146"/>
          </reference>
        </references>
      </pivotArea>
    </chartFormat>
    <chartFormat chart="21" format="104">
      <pivotArea type="data" outline="0" fieldPosition="0">
        <references count="2">
          <reference field="4294967294" count="1" selected="0">
            <x v="0"/>
          </reference>
          <reference field="2" count="1" selected="0">
            <x v="147"/>
          </reference>
        </references>
      </pivotArea>
    </chartFormat>
    <chartFormat chart="21" format="105">
      <pivotArea type="data" outline="0" fieldPosition="0">
        <references count="2">
          <reference field="4294967294" count="1" selected="0">
            <x v="0"/>
          </reference>
          <reference field="2" count="1" selected="0">
            <x v="148"/>
          </reference>
        </references>
      </pivotArea>
    </chartFormat>
    <chartFormat chart="21" format="106">
      <pivotArea type="data" outline="0" fieldPosition="0">
        <references count="2">
          <reference field="4294967294" count="1" selected="0">
            <x v="0"/>
          </reference>
          <reference field="2" count="1" selected="0">
            <x v="149"/>
          </reference>
        </references>
      </pivotArea>
    </chartFormat>
    <chartFormat chart="21" format="107">
      <pivotArea type="data" outline="0" fieldPosition="0">
        <references count="2">
          <reference field="4294967294" count="1" selected="0">
            <x v="0"/>
          </reference>
          <reference field="2" count="1" selected="0">
            <x v="150"/>
          </reference>
        </references>
      </pivotArea>
    </chartFormat>
    <chartFormat chart="21" format="108">
      <pivotArea type="data" outline="0" fieldPosition="0">
        <references count="2">
          <reference field="4294967294" count="1" selected="0">
            <x v="0"/>
          </reference>
          <reference field="2" count="1" selected="0">
            <x v="151"/>
          </reference>
        </references>
      </pivotArea>
    </chartFormat>
    <chartFormat chart="21" format="109">
      <pivotArea type="data" outline="0" fieldPosition="0">
        <references count="2">
          <reference field="4294967294" count="1" selected="0">
            <x v="0"/>
          </reference>
          <reference field="2" count="1" selected="0">
            <x v="152"/>
          </reference>
        </references>
      </pivotArea>
    </chartFormat>
    <chartFormat chart="21" format="110">
      <pivotArea type="data" outline="0" fieldPosition="0">
        <references count="2">
          <reference field="4294967294" count="1" selected="0">
            <x v="0"/>
          </reference>
          <reference field="2" count="1" selected="0">
            <x v="153"/>
          </reference>
        </references>
      </pivotArea>
    </chartFormat>
    <chartFormat chart="21" format="111">
      <pivotArea type="data" outline="0" fieldPosition="0">
        <references count="2">
          <reference field="4294967294" count="1" selected="0">
            <x v="0"/>
          </reference>
          <reference field="2" count="1" selected="0">
            <x v="154"/>
          </reference>
        </references>
      </pivotArea>
    </chartFormat>
    <chartFormat chart="21" format="112">
      <pivotArea type="data" outline="0" fieldPosition="0">
        <references count="2">
          <reference field="4294967294" count="1" selected="0">
            <x v="0"/>
          </reference>
          <reference field="2" count="1" selected="0">
            <x v="155"/>
          </reference>
        </references>
      </pivotArea>
    </chartFormat>
    <chartFormat chart="21" format="113">
      <pivotArea type="data" outline="0" fieldPosition="0">
        <references count="2">
          <reference field="4294967294" count="1" selected="0">
            <x v="0"/>
          </reference>
          <reference field="2" count="1" selected="0">
            <x v="156"/>
          </reference>
        </references>
      </pivotArea>
    </chartFormat>
    <chartFormat chart="21" format="114">
      <pivotArea type="data" outline="0" fieldPosition="0">
        <references count="2">
          <reference field="4294967294" count="1" selected="0">
            <x v="0"/>
          </reference>
          <reference field="2" count="1" selected="0">
            <x v="157"/>
          </reference>
        </references>
      </pivotArea>
    </chartFormat>
    <chartFormat chart="21" format="115">
      <pivotArea type="data" outline="0" fieldPosition="0">
        <references count="2">
          <reference field="4294967294" count="1" selected="0">
            <x v="0"/>
          </reference>
          <reference field="2" count="1" selected="0">
            <x v="158"/>
          </reference>
        </references>
      </pivotArea>
    </chartFormat>
    <chartFormat chart="21" format="116">
      <pivotArea type="data" outline="0" fieldPosition="0">
        <references count="2">
          <reference field="4294967294" count="1" selected="0">
            <x v="0"/>
          </reference>
          <reference field="2" count="1" selected="0">
            <x v="159"/>
          </reference>
        </references>
      </pivotArea>
    </chartFormat>
    <chartFormat chart="21" format="117">
      <pivotArea type="data" outline="0" fieldPosition="0">
        <references count="2">
          <reference field="4294967294" count="1" selected="0">
            <x v="0"/>
          </reference>
          <reference field="2" count="1" selected="0">
            <x v="160"/>
          </reference>
        </references>
      </pivotArea>
    </chartFormat>
    <chartFormat chart="21" format="118">
      <pivotArea type="data" outline="0" fieldPosition="0">
        <references count="2">
          <reference field="4294967294" count="1" selected="0">
            <x v="0"/>
          </reference>
          <reference field="2" count="1" selected="0">
            <x v="161"/>
          </reference>
        </references>
      </pivotArea>
    </chartFormat>
    <chartFormat chart="21" format="119">
      <pivotArea type="data" outline="0" fieldPosition="0">
        <references count="2">
          <reference field="4294967294" count="1" selected="0">
            <x v="0"/>
          </reference>
          <reference field="2" count="1" selected="0">
            <x v="162"/>
          </reference>
        </references>
      </pivotArea>
    </chartFormat>
    <chartFormat chart="21" format="120">
      <pivotArea type="data" outline="0" fieldPosition="0">
        <references count="2">
          <reference field="4294967294" count="1" selected="0">
            <x v="0"/>
          </reference>
          <reference field="2" count="1" selected="0">
            <x v="163"/>
          </reference>
        </references>
      </pivotArea>
    </chartFormat>
    <chartFormat chart="21" format="121">
      <pivotArea type="data" outline="0" fieldPosition="0">
        <references count="2">
          <reference field="4294967294" count="1" selected="0">
            <x v="0"/>
          </reference>
          <reference field="2" count="1" selected="0">
            <x v="164"/>
          </reference>
        </references>
      </pivotArea>
    </chartFormat>
    <chartFormat chart="21" format="122">
      <pivotArea type="data" outline="0" fieldPosition="0">
        <references count="2">
          <reference field="4294967294" count="1" selected="0">
            <x v="0"/>
          </reference>
          <reference field="2" count="1" selected="0">
            <x v="165"/>
          </reference>
        </references>
      </pivotArea>
    </chartFormat>
    <chartFormat chart="21" format="123">
      <pivotArea type="data" outline="0" fieldPosition="0">
        <references count="2">
          <reference field="4294967294" count="1" selected="0">
            <x v="0"/>
          </reference>
          <reference field="2" count="1" selected="0">
            <x v="166"/>
          </reference>
        </references>
      </pivotArea>
    </chartFormat>
    <chartFormat chart="21" format="124">
      <pivotArea type="data" outline="0" fieldPosition="0">
        <references count="2">
          <reference field="4294967294" count="1" selected="0">
            <x v="0"/>
          </reference>
          <reference field="2" count="1" selected="0">
            <x v="167"/>
          </reference>
        </references>
      </pivotArea>
    </chartFormat>
    <chartFormat chart="21" format="125">
      <pivotArea type="data" outline="0" fieldPosition="0">
        <references count="2">
          <reference field="4294967294" count="1" selected="0">
            <x v="0"/>
          </reference>
          <reference field="2" count="1" selected="0">
            <x v="168"/>
          </reference>
        </references>
      </pivotArea>
    </chartFormat>
    <chartFormat chart="21" format="126">
      <pivotArea type="data" outline="0" fieldPosition="0">
        <references count="2">
          <reference field="4294967294" count="1" selected="0">
            <x v="0"/>
          </reference>
          <reference field="2" count="1" selected="0">
            <x v="169"/>
          </reference>
        </references>
      </pivotArea>
    </chartFormat>
    <chartFormat chart="21" format="127">
      <pivotArea type="data" outline="0" fieldPosition="0">
        <references count="2">
          <reference field="4294967294" count="1" selected="0">
            <x v="0"/>
          </reference>
          <reference field="2" count="1" selected="0">
            <x v="170"/>
          </reference>
        </references>
      </pivotArea>
    </chartFormat>
  </chartFormats>
  <pivotTableStyleInfo name="PivotStyleDark2 2" showRowHeaders="1" showColHeaders="1" showRowStripes="1" showColStripes="0" showLastColumn="1"/>
  <filters count="1">
    <filter fld="0" type="dateBetween" evalOrder="-1" id="210" name="Date">
      <autoFilter ref="A1">
        <filterColumn colId="0">
          <customFilters and="1">
            <customFilter operator="greaterThanOrEqual" val="44197"/>
            <customFilter operator="lessThanOrEqual" val="44561"/>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0.xml><?xml version="1.0" encoding="utf-8"?>
<pivotTableDefinition xmlns="http://schemas.openxmlformats.org/spreadsheetml/2006/main" xmlns:mc="http://schemas.openxmlformats.org/markup-compatibility/2006" xmlns:xr="http://schemas.microsoft.com/office/spreadsheetml/2014/revision" mc:Ignorable="xr" xr:uid="{5AFD790B-8A5D-4E9A-A93F-A50B49CDC5E0}" name="PivotTable2" cacheId="52" applyNumberFormats="0" applyBorderFormats="0" applyFontFormats="0" applyPatternFormats="0" applyAlignmentFormats="0" applyWidthHeightFormats="1" dataCaption="Values" missingCaption="0" updatedVersion="8" minRefreshableVersion="5" useAutoFormatting="1" rowGrandTotals="0" colGrandTotals="0" itemPrintTitles="1" createdVersion="7" indent="0" compact="0" compactData="0" multipleFieldFilters="0" chartFormat="20">
  <location ref="AM36:AN55" firstHeaderRow="1" firstDataRow="1" firstDataCol="1"/>
  <pivotFields count="13">
    <pivotField compact="0" numFmtId="164" outline="0" showAll="0" defaultSubtotal="0">
      <items count="15">
        <item x="0"/>
        <item x="1"/>
        <item x="2"/>
        <item x="3"/>
        <item x="4"/>
        <item x="5"/>
        <item x="6"/>
        <item x="7"/>
        <item x="8"/>
        <item x="9"/>
        <item x="10"/>
        <item x="11"/>
        <item x="12"/>
        <item x="13"/>
        <item x="14"/>
      </items>
    </pivotField>
    <pivotField compact="0" outline="0" showAll="0" defaultSubtotal="0">
      <items count="337">
        <item m="1" x="272"/>
        <item m="1" x="93"/>
        <item m="1" x="216"/>
        <item m="1" x="161"/>
        <item m="1" x="147"/>
        <item m="1" x="148"/>
        <item m="1" x="151"/>
        <item m="1" x="167"/>
        <item m="1" x="300"/>
        <item m="1" x="57"/>
        <item m="1" x="185"/>
        <item m="1" x="94"/>
        <item m="1" x="207"/>
        <item m="1" x="145"/>
        <item m="1" x="194"/>
        <item m="1" x="79"/>
        <item m="1" x="104"/>
        <item m="1" x="41"/>
        <item m="1" x="250"/>
        <item x="0"/>
        <item m="1" x="85"/>
        <item m="1" x="74"/>
        <item x="15"/>
        <item m="1" x="222"/>
        <item m="1" x="335"/>
        <item m="1" x="205"/>
        <item m="1" x="48"/>
        <item m="1" x="105"/>
        <item m="1" x="142"/>
        <item m="1" x="111"/>
        <item m="1" x="160"/>
        <item m="1" x="333"/>
        <item m="1" x="38"/>
        <item m="1" x="120"/>
        <item m="1" x="269"/>
        <item m="1" x="221"/>
        <item m="1" x="176"/>
        <item m="1" x="33"/>
        <item m="1" x="91"/>
        <item m="1" x="245"/>
        <item m="1" x="168"/>
        <item m="1" x="133"/>
        <item m="1" x="127"/>
        <item m="1" x="281"/>
        <item m="1" x="137"/>
        <item m="1" x="75"/>
        <item m="1" x="254"/>
        <item m="1" x="138"/>
        <item m="1" x="330"/>
        <item m="1" x="302"/>
        <item m="1" x="320"/>
        <item m="1" x="178"/>
        <item m="1" x="334"/>
        <item m="1" x="274"/>
        <item m="1" x="59"/>
        <item m="1" x="32"/>
        <item m="1" x="238"/>
        <item m="1" x="331"/>
        <item m="1" x="192"/>
        <item m="1" x="101"/>
        <item m="1" x="97"/>
        <item m="1" x="42"/>
        <item x="3"/>
        <item m="1" x="88"/>
        <item m="1" x="40"/>
        <item m="1" x="115"/>
        <item m="1" x="179"/>
        <item m="1" x="65"/>
        <item m="1" x="290"/>
        <item m="1" x="232"/>
        <item m="1" x="265"/>
        <item m="1" x="174"/>
        <item m="1" x="262"/>
        <item m="1" x="68"/>
        <item m="1" x="189"/>
        <item m="1" x="53"/>
        <item m="1" x="246"/>
        <item m="1" x="212"/>
        <item m="1" x="37"/>
        <item m="1" x="204"/>
        <item m="1" x="165"/>
        <item m="1" x="270"/>
        <item x="2"/>
        <item x="18"/>
        <item m="1" x="150"/>
        <item m="1" x="236"/>
        <item m="1" x="31"/>
        <item m="1" x="125"/>
        <item m="1" x="190"/>
        <item m="1" x="159"/>
        <item m="1" x="234"/>
        <item m="1" x="146"/>
        <item m="1" x="164"/>
        <item m="1" x="36"/>
        <item m="1" x="309"/>
        <item m="1" x="322"/>
        <item m="1" x="196"/>
        <item m="1" x="318"/>
        <item m="1" x="52"/>
        <item m="1" x="282"/>
        <item m="1" x="47"/>
        <item m="1" x="54"/>
        <item x="6"/>
        <item m="1" x="324"/>
        <item m="1" x="78"/>
        <item m="1" x="217"/>
        <item m="1" x="276"/>
        <item m="1" x="252"/>
        <item m="1" x="336"/>
        <item m="1" x="182"/>
        <item m="1" x="44"/>
        <item m="1" x="200"/>
        <item m="1" x="193"/>
        <item m="1" x="96"/>
        <item m="1" x="329"/>
        <item m="1" x="51"/>
        <item m="1" x="203"/>
        <item m="1" x="139"/>
        <item m="1" x="191"/>
        <item m="1" x="61"/>
        <item m="1" x="325"/>
        <item m="1" x="223"/>
        <item m="1" x="317"/>
        <item m="1" x="211"/>
        <item m="1" x="208"/>
        <item x="14"/>
        <item m="1" x="22"/>
        <item m="1" x="292"/>
        <item m="1" x="323"/>
        <item m="1" x="76"/>
        <item m="1" x="122"/>
        <item m="1" x="98"/>
        <item m="1" x="73"/>
        <item m="1" x="175"/>
        <item m="1" x="297"/>
        <item m="1" x="239"/>
        <item m="1" x="64"/>
        <item m="1" x="25"/>
        <item m="1" x="21"/>
        <item m="1" x="199"/>
        <item m="1" x="280"/>
        <item m="1" x="100"/>
        <item x="11"/>
        <item m="1" x="156"/>
        <item m="1" x="171"/>
        <item m="1" x="128"/>
        <item m="1" x="288"/>
        <item x="10"/>
        <item m="1" x="112"/>
        <item m="1" x="298"/>
        <item m="1" x="49"/>
        <item m="1" x="118"/>
        <item m="1" x="86"/>
        <item m="1" x="267"/>
        <item m="1" x="186"/>
        <item m="1" x="23"/>
        <item m="1" x="257"/>
        <item m="1" x="163"/>
        <item m="1" x="153"/>
        <item m="1" x="332"/>
        <item m="1" x="296"/>
        <item m="1" x="82"/>
        <item m="1" x="108"/>
        <item x="17"/>
        <item m="1" x="264"/>
        <item m="1" x="134"/>
        <item m="1" x="24"/>
        <item m="1" x="319"/>
        <item m="1" x="124"/>
        <item m="1" x="114"/>
        <item m="1" x="162"/>
        <item m="1" x="77"/>
        <item m="1" x="149"/>
        <item m="1" x="81"/>
        <item m="1" x="326"/>
        <item m="1" x="26"/>
        <item m="1" x="172"/>
        <item m="1" x="107"/>
        <item m="1" x="180"/>
        <item m="1" x="177"/>
        <item m="1" x="70"/>
        <item m="1" x="231"/>
        <item m="1" x="119"/>
        <item m="1" x="140"/>
        <item m="1" x="210"/>
        <item m="1" x="109"/>
        <item m="1" x="43"/>
        <item m="1" x="242"/>
        <item m="1" x="213"/>
        <item m="1" x="263"/>
        <item m="1" x="255"/>
        <item m="1" x="277"/>
        <item m="1" x="278"/>
        <item m="1" x="260"/>
        <item m="1" x="155"/>
        <item m="1" x="197"/>
        <item m="1" x="248"/>
        <item m="1" x="291"/>
        <item m="1" x="95"/>
        <item m="1" x="253"/>
        <item m="1" x="113"/>
        <item m="1" x="135"/>
        <item m="1" x="106"/>
        <item m="1" x="235"/>
        <item m="1" x="66"/>
        <item m="1" x="214"/>
        <item m="1" x="230"/>
        <item m="1" x="87"/>
        <item m="1" x="285"/>
        <item m="1" x="166"/>
        <item m="1" x="307"/>
        <item m="1" x="103"/>
        <item m="1" x="141"/>
        <item m="1" x="306"/>
        <item m="1" x="271"/>
        <item m="1" x="62"/>
        <item m="1" x="121"/>
        <item m="1" x="289"/>
        <item m="1" x="99"/>
        <item m="1" x="35"/>
        <item m="1" x="152"/>
        <item m="1" x="218"/>
        <item m="1" x="195"/>
        <item x="9"/>
        <item m="1" x="283"/>
        <item m="1" x="308"/>
        <item x="7"/>
        <item m="1" x="224"/>
        <item m="1" x="71"/>
        <item m="1" x="63"/>
        <item m="1" x="227"/>
        <item m="1" x="143"/>
        <item m="1" x="237"/>
        <item m="1" x="58"/>
        <item m="1" x="240"/>
        <item m="1" x="241"/>
        <item m="1" x="131"/>
        <item m="1" x="123"/>
        <item m="1" x="279"/>
        <item m="1" x="188"/>
        <item m="1" x="90"/>
        <item m="1" x="301"/>
        <item x="16"/>
        <item m="1" x="287"/>
        <item m="1" x="158"/>
        <item x="5"/>
        <item m="1" x="170"/>
        <item m="1" x="244"/>
        <item m="1" x="303"/>
        <item m="1" x="311"/>
        <item m="1" x="173"/>
        <item m="1" x="327"/>
        <item m="1" x="72"/>
        <item m="1" x="129"/>
        <item m="1" x="299"/>
        <item m="1" x="313"/>
        <item m="1" x="259"/>
        <item m="1" x="321"/>
        <item m="1" x="67"/>
        <item m="1" x="169"/>
        <item m="1" x="294"/>
        <item m="1" x="102"/>
        <item m="1" x="83"/>
        <item m="1" x="209"/>
        <item m="1" x="316"/>
        <item m="1" x="132"/>
        <item m="1" x="202"/>
        <item m="1" x="284"/>
        <item m="1" x="286"/>
        <item m="1" x="206"/>
        <item m="1" x="136"/>
        <item x="1"/>
        <item m="1" x="30"/>
        <item m="1" x="130"/>
        <item m="1" x="226"/>
        <item m="1" x="268"/>
        <item m="1" x="251"/>
        <item m="1" x="314"/>
        <item m="1" x="89"/>
        <item m="1" x="304"/>
        <item m="1" x="233"/>
        <item m="1" x="243"/>
        <item m="1" x="305"/>
        <item m="1" x="20"/>
        <item m="1" x="273"/>
        <item x="4"/>
        <item m="1" x="225"/>
        <item m="1" x="215"/>
        <item m="1" x="229"/>
        <item m="1" x="144"/>
        <item m="1" x="184"/>
        <item m="1" x="116"/>
        <item m="1" x="80"/>
        <item m="1" x="249"/>
        <item m="1" x="258"/>
        <item m="1" x="27"/>
        <item m="1" x="28"/>
        <item m="1" x="157"/>
        <item m="1" x="328"/>
        <item m="1" x="261"/>
        <item x="8"/>
        <item m="1" x="247"/>
        <item m="1" x="315"/>
        <item m="1" x="256"/>
        <item m="1" x="39"/>
        <item m="1" x="55"/>
        <item m="1" x="92"/>
        <item m="1" x="154"/>
        <item m="1" x="201"/>
        <item m="1" x="293"/>
        <item m="1" x="50"/>
        <item x="12"/>
        <item m="1" x="29"/>
        <item m="1" x="34"/>
        <item m="1" x="220"/>
        <item m="1" x="45"/>
        <item m="1" x="84"/>
        <item m="1" x="219"/>
        <item m="1" x="126"/>
        <item m="1" x="56"/>
        <item m="1" x="60"/>
        <item m="1" x="266"/>
        <item m="1" x="228"/>
        <item m="1" x="117"/>
        <item x="13"/>
        <item m="1" x="69"/>
        <item m="1" x="295"/>
        <item m="1" x="187"/>
        <item m="1" x="312"/>
        <item m="1" x="183"/>
        <item m="1" x="110"/>
        <item m="1" x="198"/>
        <item m="1" x="46"/>
        <item m="1" x="275"/>
        <item m="1" x="310"/>
        <item m="1" x="181"/>
        <item x="19"/>
      </items>
    </pivotField>
    <pivotField compact="0" outline="0" showAll="0" defaultSubtotal="0">
      <items count="171">
        <item m="1" x="53"/>
        <item m="1" x="85"/>
        <item m="1" x="69"/>
        <item m="1" x="37"/>
        <item m="1" x="130"/>
        <item m="1" x="156"/>
        <item m="1" x="165"/>
        <item m="1" x="51"/>
        <item m="1" x="119"/>
        <item m="1" x="107"/>
        <item m="1" x="127"/>
        <item m="1" x="152"/>
        <item m="1" x="147"/>
        <item m="1" x="22"/>
        <item m="1" x="149"/>
        <item m="1" x="102"/>
        <item m="1" x="162"/>
        <item m="1" x="48"/>
        <item m="1" x="89"/>
        <item m="1" x="106"/>
        <item m="1" x="71"/>
        <item x="14"/>
        <item m="1" x="44"/>
        <item m="1" x="42"/>
        <item x="4"/>
        <item m="1" x="41"/>
        <item m="1" x="59"/>
        <item x="3"/>
        <item x="7"/>
        <item m="1" x="19"/>
        <item m="1" x="138"/>
        <item m="1" x="47"/>
        <item m="1" x="124"/>
        <item m="1" x="39"/>
        <item m="1" x="60"/>
        <item m="1" x="99"/>
        <item m="1" x="121"/>
        <item m="1" x="122"/>
        <item x="17"/>
        <item m="1" x="64"/>
        <item m="1" x="160"/>
        <item m="1" x="20"/>
        <item x="0"/>
        <item m="1" x="30"/>
        <item m="1" x="109"/>
        <item m="1" x="148"/>
        <item m="1" x="131"/>
        <item m="1" x="132"/>
        <item m="1" x="105"/>
        <item m="1" x="96"/>
        <item m="1" x="34"/>
        <item m="1" x="70"/>
        <item m="1" x="36"/>
        <item x="5"/>
        <item m="1" x="21"/>
        <item x="1"/>
        <item m="1" x="111"/>
        <item m="1" x="74"/>
        <item m="1" x="104"/>
        <item m="1" x="145"/>
        <item m="1" x="110"/>
        <item m="1" x="35"/>
        <item m="1" x="23"/>
        <item m="1" x="140"/>
        <item m="1" x="157"/>
        <item m="1" x="26"/>
        <item m="1" x="83"/>
        <item x="2"/>
        <item m="1" x="80"/>
        <item m="1" x="50"/>
        <item m="1" x="129"/>
        <item m="1" x="137"/>
        <item m="1" x="95"/>
        <item m="1" x="45"/>
        <item m="1" x="24"/>
        <item m="1" x="54"/>
        <item m="1" x="46"/>
        <item m="1" x="164"/>
        <item m="1" x="100"/>
        <item m="1" x="146"/>
        <item m="1" x="33"/>
        <item m="1" x="144"/>
        <item m="1" x="78"/>
        <item m="1" x="76"/>
        <item m="1" x="101"/>
        <item m="1" x="61"/>
        <item x="6"/>
        <item m="1" x="77"/>
        <item m="1" x="113"/>
        <item m="1" x="169"/>
        <item m="1" x="81"/>
        <item m="1" x="66"/>
        <item m="1" x="62"/>
        <item m="1" x="141"/>
        <item m="1" x="88"/>
        <item m="1" x="58"/>
        <item m="1" x="49"/>
        <item m="1" x="56"/>
        <item m="1" x="143"/>
        <item m="1" x="166"/>
        <item m="1" x="67"/>
        <item m="1" x="103"/>
        <item m="1" x="65"/>
        <item m="1" x="52"/>
        <item m="1" x="94"/>
        <item m="1" x="91"/>
        <item m="1" x="28"/>
        <item m="1" x="136"/>
        <item m="1" x="43"/>
        <item m="1" x="133"/>
        <item m="1" x="73"/>
        <item m="1" x="117"/>
        <item m="1" x="40"/>
        <item m="1" x="115"/>
        <item m="1" x="116"/>
        <item m="1" x="125"/>
        <item m="1" x="120"/>
        <item m="1" x="68"/>
        <item m="1" x="79"/>
        <item m="1" x="114"/>
        <item m="1" x="87"/>
        <item m="1" x="55"/>
        <item m="1" x="153"/>
        <item m="1" x="108"/>
        <item m="1" x="90"/>
        <item m="1" x="25"/>
        <item x="8"/>
        <item m="1" x="134"/>
        <item m="1" x="31"/>
        <item m="1" x="98"/>
        <item x="13"/>
        <item x="15"/>
        <item x="11"/>
        <item m="1" x="151"/>
        <item m="1" x="135"/>
        <item m="1" x="159"/>
        <item m="1" x="118"/>
        <item m="1" x="75"/>
        <item m="1" x="93"/>
        <item m="1" x="97"/>
        <item x="12"/>
        <item m="1" x="84"/>
        <item m="1" x="63"/>
        <item m="1" x="154"/>
        <item m="1" x="168"/>
        <item m="1" x="82"/>
        <item m="1" x="112"/>
        <item m="1" x="72"/>
        <item m="1" x="32"/>
        <item m="1" x="92"/>
        <item x="10"/>
        <item m="1" x="128"/>
        <item m="1" x="150"/>
        <item m="1" x="170"/>
        <item m="1" x="139"/>
        <item m="1" x="142"/>
        <item m="1" x="167"/>
        <item m="1" x="126"/>
        <item x="9"/>
        <item m="1" x="158"/>
        <item m="1" x="163"/>
        <item x="16"/>
        <item m="1" x="27"/>
        <item m="1" x="29"/>
        <item m="1" x="86"/>
        <item m="1" x="123"/>
        <item m="1" x="57"/>
        <item m="1" x="161"/>
        <item m="1" x="38"/>
        <item m="1" x="155"/>
        <item x="18"/>
      </items>
    </pivotField>
    <pivotField compact="0" outline="0" showAll="0" defaultSubtotal="0">
      <items count="289">
        <item m="1" x="71"/>
        <item m="1" x="228"/>
        <item m="1" x="78"/>
        <item m="1" x="103"/>
        <item m="1" x="148"/>
        <item m="1" x="200"/>
        <item m="1" x="152"/>
        <item m="1" x="242"/>
        <item m="1" x="174"/>
        <item x="5"/>
        <item m="1" x="138"/>
        <item m="1" x="261"/>
        <item m="1" x="273"/>
        <item m="1" x="146"/>
        <item m="1" x="134"/>
        <item m="1" x="32"/>
        <item m="1" x="33"/>
        <item m="1" x="65"/>
        <item m="1" x="192"/>
        <item m="1" x="178"/>
        <item m="1" x="270"/>
        <item m="1" x="208"/>
        <item m="1" x="98"/>
        <item m="1" x="129"/>
        <item m="1" x="207"/>
        <item m="1" x="172"/>
        <item m="1" x="81"/>
        <item m="1" x="85"/>
        <item m="1" x="144"/>
        <item m="1" x="118"/>
        <item m="1" x="184"/>
        <item m="1" x="34"/>
        <item m="1" x="158"/>
        <item m="1" x="137"/>
        <item m="1" x="46"/>
        <item m="1" x="271"/>
        <item m="1" x="67"/>
        <item m="1" x="53"/>
        <item m="1" x="83"/>
        <item m="1" x="164"/>
        <item m="1" x="224"/>
        <item m="1" x="126"/>
        <item m="1" x="226"/>
        <item m="1" x="193"/>
        <item m="1" x="286"/>
        <item m="1" x="35"/>
        <item m="1" x="162"/>
        <item m="1" x="267"/>
        <item m="1" x="153"/>
        <item m="1" x="149"/>
        <item m="1" x="183"/>
        <item m="1" x="225"/>
        <item m="1" x="22"/>
        <item m="1" x="80"/>
        <item m="1" x="99"/>
        <item m="1" x="281"/>
        <item m="1" x="194"/>
        <item m="1" x="235"/>
        <item x="3"/>
        <item m="1" x="277"/>
        <item m="1" x="237"/>
        <item m="1" x="186"/>
        <item m="1" x="223"/>
        <item m="1" x="275"/>
        <item m="1" x="189"/>
        <item x="2"/>
        <item m="1" x="94"/>
        <item m="1" x="84"/>
        <item m="1" x="216"/>
        <item x="9"/>
        <item m="1" x="101"/>
        <item m="1" x="74"/>
        <item m="1" x="97"/>
        <item x="7"/>
        <item m="1" x="156"/>
        <item m="1" x="59"/>
        <item m="1" x="274"/>
        <item m="1" x="176"/>
        <item m="1" x="202"/>
        <item m="1" x="252"/>
        <item m="1" x="233"/>
        <item m="1" x="77"/>
        <item m="1" x="64"/>
        <item m="1" x="204"/>
        <item m="1" x="44"/>
        <item m="1" x="263"/>
        <item m="1" x="197"/>
        <item m="1" x="206"/>
        <item m="1" x="161"/>
        <item m="1" x="253"/>
        <item m="1" x="165"/>
        <item m="1" x="278"/>
        <item m="1" x="258"/>
        <item m="1" x="238"/>
        <item m="1" x="170"/>
        <item m="1" x="79"/>
        <item m="1" x="88"/>
        <item m="1" x="120"/>
        <item m="1" x="123"/>
        <item m="1" x="131"/>
        <item m="1" x="282"/>
        <item m="1" x="241"/>
        <item m="1" x="150"/>
        <item m="1" x="195"/>
        <item m="1" x="89"/>
        <item m="1" x="45"/>
        <item m="1" x="24"/>
        <item m="1" x="75"/>
        <item m="1" x="288"/>
        <item m="1" x="236"/>
        <item m="1" x="229"/>
        <item m="1" x="132"/>
        <item m="1" x="151"/>
        <item m="1" x="49"/>
        <item m="1" x="218"/>
        <item m="1" x="82"/>
        <item m="1" x="249"/>
        <item m="1" x="109"/>
        <item x="10"/>
        <item m="1" x="214"/>
        <item m="1" x="115"/>
        <item m="1" x="199"/>
        <item m="1" x="51"/>
        <item m="1" x="102"/>
        <item x="11"/>
        <item m="1" x="119"/>
        <item m="1" x="196"/>
        <item x="16"/>
        <item m="1" x="141"/>
        <item m="1" x="255"/>
        <item m="1" x="61"/>
        <item m="1" x="227"/>
        <item m="1" x="215"/>
        <item m="1" x="72"/>
        <item m="1" x="160"/>
        <item m="1" x="285"/>
        <item m="1" x="279"/>
        <item m="1" x="55"/>
        <item m="1" x="182"/>
        <item m="1" x="265"/>
        <item m="1" x="180"/>
        <item m="1" x="128"/>
        <item x="18"/>
        <item m="1" x="219"/>
        <item m="1" x="47"/>
        <item m="1" x="31"/>
        <item m="1" x="105"/>
        <item m="1" x="122"/>
        <item m="1" x="28"/>
        <item m="1" x="154"/>
        <item m="1" x="91"/>
        <item m="1" x="163"/>
        <item m="1" x="259"/>
        <item m="1" x="209"/>
        <item m="1" x="58"/>
        <item x="14"/>
        <item m="1" x="95"/>
        <item m="1" x="135"/>
        <item m="1" x="177"/>
        <item m="1" x="36"/>
        <item m="1" x="104"/>
        <item m="1" x="133"/>
        <item m="1" x="68"/>
        <item m="1" x="140"/>
        <item m="1" x="210"/>
        <item m="1" x="130"/>
        <item m="1" x="155"/>
        <item m="1" x="37"/>
        <item m="1" x="234"/>
        <item m="1" x="173"/>
        <item m="1" x="110"/>
        <item m="1" x="143"/>
        <item m="1" x="121"/>
        <item m="1" x="181"/>
        <item m="1" x="107"/>
        <item m="1" x="38"/>
        <item m="1" x="136"/>
        <item m="1" x="117"/>
        <item m="1" x="41"/>
        <item m="1" x="213"/>
        <item m="1" x="62"/>
        <item m="1" x="23"/>
        <item m="1" x="112"/>
        <item m="1" x="157"/>
        <item m="1" x="70"/>
        <item m="1" x="245"/>
        <item m="1" x="108"/>
        <item m="1" x="284"/>
        <item m="1" x="106"/>
        <item m="1" x="231"/>
        <item x="15"/>
        <item m="1" x="246"/>
        <item m="1" x="188"/>
        <item m="1" x="63"/>
        <item m="1" x="100"/>
        <item m="1" x="42"/>
        <item m="1" x="66"/>
        <item m="1" x="250"/>
        <item m="1" x="39"/>
        <item x="0"/>
        <item m="1" x="260"/>
        <item m="1" x="205"/>
        <item m="1" x="187"/>
        <item m="1" x="175"/>
        <item m="1" x="283"/>
        <item m="1" x="125"/>
        <item x="8"/>
        <item m="1" x="21"/>
        <item x="17"/>
        <item x="12"/>
        <item m="1" x="167"/>
        <item m="1" x="179"/>
        <item m="1" x="111"/>
        <item x="1"/>
        <item m="1" x="262"/>
        <item m="1" x="124"/>
        <item m="1" x="20"/>
        <item m="1" x="240"/>
        <item m="1" x="26"/>
        <item m="1" x="29"/>
        <item m="1" x="168"/>
        <item m="1" x="69"/>
        <item m="1" x="57"/>
        <item m="1" x="27"/>
        <item m="1" x="73"/>
        <item m="1" x="256"/>
        <item x="13"/>
        <item m="1" x="145"/>
        <item m="1" x="116"/>
        <item m="1" x="93"/>
        <item m="1" x="86"/>
        <item m="1" x="113"/>
        <item m="1" x="191"/>
        <item m="1" x="185"/>
        <item x="6"/>
        <item m="1" x="52"/>
        <item m="1" x="266"/>
        <item m="1" x="243"/>
        <item m="1" x="139"/>
        <item m="1" x="247"/>
        <item m="1" x="251"/>
        <item m="1" x="217"/>
        <item m="1" x="268"/>
        <item m="1" x="76"/>
        <item m="1" x="221"/>
        <item m="1" x="280"/>
        <item m="1" x="254"/>
        <item m="1" x="190"/>
        <item m="1" x="43"/>
        <item m="1" x="198"/>
        <item m="1" x="90"/>
        <item m="1" x="239"/>
        <item m="1" x="287"/>
        <item m="1" x="212"/>
        <item m="1" x="30"/>
        <item m="1" x="248"/>
        <item m="1" x="127"/>
        <item m="1" x="114"/>
        <item m="1" x="232"/>
        <item m="1" x="166"/>
        <item m="1" x="142"/>
        <item m="1" x="147"/>
        <item x="4"/>
        <item m="1" x="171"/>
        <item m="1" x="203"/>
        <item m="1" x="276"/>
        <item m="1" x="50"/>
        <item m="1" x="159"/>
        <item m="1" x="54"/>
        <item m="1" x="87"/>
        <item m="1" x="25"/>
        <item m="1" x="48"/>
        <item m="1" x="96"/>
        <item m="1" x="244"/>
        <item m="1" x="264"/>
        <item m="1" x="40"/>
        <item m="1" x="222"/>
        <item m="1" x="220"/>
        <item m="1" x="211"/>
        <item m="1" x="201"/>
        <item m="1" x="269"/>
        <item m="1" x="230"/>
        <item m="1" x="272"/>
        <item m="1" x="56"/>
        <item m="1" x="169"/>
        <item m="1" x="60"/>
        <item m="1" x="92"/>
        <item m="1" x="257"/>
        <item x="19"/>
      </items>
    </pivotField>
    <pivotField compact="0" outline="0" showAll="0" defaultSubtotal="0">
      <items count="3">
        <item x="1"/>
        <item x="0"/>
        <item x="2"/>
      </items>
    </pivotField>
    <pivotField compact="0" numFmtId="165" outline="0" showAll="0" defaultSubtotal="0"/>
    <pivotField compact="0" outline="0" showAll="0" defaultSubtotal="0"/>
    <pivotField compact="0" numFmtId="165" outline="0" showAll="0" defaultSubtotal="0"/>
    <pivotField dataField="1" compact="0" numFmtId="165" outline="0" showAll="0" defaultSubtotal="0"/>
    <pivotField compact="0" outline="0" subtotalTop="0" showAll="0" defaultSubtotal="0"/>
    <pivotField axis="axisRow" compact="0" outline="0" subtotalTop="0" showAll="0" defaultSubtotal="0">
      <items count="184">
        <item m="1" x="84"/>
        <item m="1" x="180"/>
        <item m="1" x="58"/>
        <item x="19"/>
        <item m="1" x="74"/>
        <item m="1" x="154"/>
        <item m="1" x="142"/>
        <item m="1" x="117"/>
        <item m="1" x="70"/>
        <item m="1" x="147"/>
        <item m="1" x="66"/>
        <item m="1" x="42"/>
        <item m="1" x="103"/>
        <item m="1" x="97"/>
        <item m="1" x="123"/>
        <item m="1" x="48"/>
        <item x="0"/>
        <item x="1"/>
        <item x="2"/>
        <item x="3"/>
        <item x="4"/>
        <item x="5"/>
        <item x="6"/>
        <item x="7"/>
        <item x="8"/>
        <item x="9"/>
        <item x="10"/>
        <item x="11"/>
        <item x="12"/>
        <item x="13"/>
        <item x="14"/>
        <item x="15"/>
        <item x="16"/>
        <item x="17"/>
        <item x="18"/>
        <item m="1" x="111"/>
        <item m="1" x="91"/>
        <item m="1" x="172"/>
        <item m="1" x="120"/>
        <item m="1" x="81"/>
        <item m="1" x="128"/>
        <item m="1" x="158"/>
        <item m="1" x="51"/>
        <item m="1" x="155"/>
        <item m="1" x="37"/>
        <item m="1" x="145"/>
        <item m="1" x="57"/>
        <item m="1" x="87"/>
        <item m="1" x="59"/>
        <item m="1" x="149"/>
        <item m="1" x="23"/>
        <item m="1" x="62"/>
        <item m="1" x="127"/>
        <item m="1" x="43"/>
        <item m="1" x="76"/>
        <item m="1" x="122"/>
        <item m="1" x="64"/>
        <item m="1" x="141"/>
        <item m="1" x="174"/>
        <item m="1" x="41"/>
        <item m="1" x="20"/>
        <item m="1" x="119"/>
        <item m="1" x="178"/>
        <item m="1" x="39"/>
        <item m="1" x="113"/>
        <item m="1" x="126"/>
        <item m="1" x="166"/>
        <item m="1" x="27"/>
        <item m="1" x="108"/>
        <item m="1" x="98"/>
        <item m="1" x="162"/>
        <item m="1" x="72"/>
        <item m="1" x="134"/>
        <item m="1" x="63"/>
        <item m="1" x="34"/>
        <item m="1" x="143"/>
        <item m="1" x="36"/>
        <item m="1" x="90"/>
        <item m="1" x="151"/>
        <item m="1" x="131"/>
        <item m="1" x="67"/>
        <item m="1" x="106"/>
        <item m="1" x="144"/>
        <item m="1" x="92"/>
        <item m="1" x="159"/>
        <item m="1" x="96"/>
        <item m="1" x="110"/>
        <item m="1" x="53"/>
        <item m="1" x="182"/>
        <item m="1" x="30"/>
        <item m="1" x="129"/>
        <item m="1" x="183"/>
        <item m="1" x="137"/>
        <item m="1" x="95"/>
        <item m="1" x="114"/>
        <item m="1" x="56"/>
        <item m="1" x="133"/>
        <item m="1" x="77"/>
        <item m="1" x="157"/>
        <item m="1" x="132"/>
        <item m="1" x="75"/>
        <item m="1" x="177"/>
        <item m="1" x="46"/>
        <item m="1" x="47"/>
        <item m="1" x="171"/>
        <item m="1" x="140"/>
        <item m="1" x="173"/>
        <item m="1" x="88"/>
        <item m="1" x="89"/>
        <item m="1" x="61"/>
        <item m="1" x="138"/>
        <item m="1" x="109"/>
        <item m="1" x="139"/>
        <item m="1" x="170"/>
        <item m="1" x="118"/>
        <item m="1" x="21"/>
        <item m="1" x="169"/>
        <item m="1" x="105"/>
        <item m="1" x="101"/>
        <item m="1" x="26"/>
        <item m="1" x="54"/>
        <item m="1" x="148"/>
        <item m="1" x="102"/>
        <item m="1" x="29"/>
        <item m="1" x="68"/>
        <item m="1" x="121"/>
        <item m="1" x="130"/>
        <item m="1" x="115"/>
        <item m="1" x="104"/>
        <item m="1" x="112"/>
        <item m="1" x="136"/>
        <item m="1" x="65"/>
        <item m="1" x="35"/>
        <item m="1" x="175"/>
        <item m="1" x="60"/>
        <item m="1" x="40"/>
        <item m="1" x="22"/>
        <item m="1" x="161"/>
        <item m="1" x="78"/>
        <item m="1" x="135"/>
        <item m="1" x="146"/>
        <item m="1" x="167"/>
        <item m="1" x="38"/>
        <item m="1" x="179"/>
        <item m="1" x="32"/>
        <item m="1" x="116"/>
        <item m="1" x="152"/>
        <item m="1" x="52"/>
        <item m="1" x="168"/>
        <item m="1" x="82"/>
        <item m="1" x="156"/>
        <item m="1" x="45"/>
        <item m="1" x="85"/>
        <item m="1" x="99"/>
        <item m="1" x="50"/>
        <item m="1" x="79"/>
        <item m="1" x="28"/>
        <item m="1" x="69"/>
        <item m="1" x="71"/>
        <item m="1" x="94"/>
        <item m="1" x="160"/>
        <item m="1" x="93"/>
        <item m="1" x="73"/>
        <item m="1" x="80"/>
        <item m="1" x="165"/>
        <item m="1" x="181"/>
        <item m="1" x="44"/>
        <item m="1" x="100"/>
        <item m="1" x="86"/>
        <item m="1" x="55"/>
        <item m="1" x="107"/>
        <item m="1" x="31"/>
        <item m="1" x="164"/>
        <item m="1" x="83"/>
        <item m="1" x="153"/>
        <item m="1" x="124"/>
        <item m="1" x="33"/>
        <item m="1" x="150"/>
        <item m="1" x="163"/>
        <item m="1" x="125"/>
        <item m="1" x="176"/>
        <item m="1" x="24"/>
        <item m="1" x="49"/>
        <item m="1" x="25"/>
      </items>
    </pivotField>
    <pivotField compact="0" outline="0" subtotalTop="0" showAll="0" defaultSubtotal="0"/>
    <pivotField compact="0" outline="0" subtotalTop="0" showAll="0" defaultSubtotal="0"/>
  </pivotFields>
  <rowFields count="1">
    <field x="10"/>
  </rowFields>
  <rowItems count="19">
    <i>
      <x v="16"/>
    </i>
    <i>
      <x v="17"/>
    </i>
    <i>
      <x v="18"/>
    </i>
    <i>
      <x v="19"/>
    </i>
    <i>
      <x v="20"/>
    </i>
    <i>
      <x v="21"/>
    </i>
    <i>
      <x v="22"/>
    </i>
    <i>
      <x v="23"/>
    </i>
    <i>
      <x v="24"/>
    </i>
    <i>
      <x v="25"/>
    </i>
    <i>
      <x v="26"/>
    </i>
    <i>
      <x v="27"/>
    </i>
    <i>
      <x v="28"/>
    </i>
    <i>
      <x v="29"/>
    </i>
    <i>
      <x v="30"/>
    </i>
    <i>
      <x v="31"/>
    </i>
    <i>
      <x v="32"/>
    </i>
    <i>
      <x v="33"/>
    </i>
    <i>
      <x v="34"/>
    </i>
  </rowItems>
  <colItems count="1">
    <i/>
  </colItems>
  <dataFields count="1">
    <dataField name="Total Amount (INR) " fld="8" baseField="11" baseItem="2" numFmtId="166"/>
  </dataFields>
  <formats count="5">
    <format dxfId="250">
      <pivotArea type="all" dataOnly="0" outline="0" fieldPosition="0"/>
    </format>
    <format dxfId="251">
      <pivotArea outline="0" collapsedLevelsAreSubtotals="1" fieldPosition="0"/>
    </format>
    <format dxfId="252">
      <pivotArea field="10" type="button" dataOnly="0" labelOnly="1" outline="0" axis="axisRow" fieldPosition="0"/>
    </format>
    <format dxfId="253">
      <pivotArea dataOnly="0" labelOnly="1" outline="0" fieldPosition="0">
        <references count="1">
          <reference field="10" count="0"/>
        </references>
      </pivotArea>
    </format>
    <format dxfId="254">
      <pivotArea dataOnly="0" labelOnly="1" outline="0" axis="axisValues" fieldPosition="0"/>
    </format>
  </formats>
  <chartFormats count="91">
    <chartFormat chart="7" format="2" series="1">
      <pivotArea type="data" outline="0" fieldPosition="0">
        <references count="1">
          <reference field="4294967294" count="1" selected="0">
            <x v="0"/>
          </reference>
        </references>
      </pivotArea>
    </chartFormat>
    <chartFormat chart="8" format="0" series="1">
      <pivotArea type="data" outline="0" fieldPosition="0">
        <references count="1">
          <reference field="4294967294" count="1" selected="0">
            <x v="0"/>
          </reference>
        </references>
      </pivotArea>
    </chartFormat>
    <chartFormat chart="11" format="2" series="1">
      <pivotArea type="data" outline="0" fieldPosition="0">
        <references count="1">
          <reference field="4294967294" count="1" selected="0">
            <x v="0"/>
          </reference>
        </references>
      </pivotArea>
    </chartFormat>
    <chartFormat chart="12" format="0" series="1">
      <pivotArea type="data" outline="0" fieldPosition="0">
        <references count="1">
          <reference field="4294967294" count="1" selected="0">
            <x v="0"/>
          </reference>
        </references>
      </pivotArea>
    </chartFormat>
    <chartFormat chart="15" format="7" series="1">
      <pivotArea type="data" outline="0" fieldPosition="0">
        <references count="1">
          <reference field="4294967294" count="1" selected="0">
            <x v="0"/>
          </reference>
        </references>
      </pivotArea>
    </chartFormat>
    <chartFormat chart="17" format="1" series="1">
      <pivotArea type="data" outline="0" fieldPosition="0">
        <references count="1">
          <reference field="4294967294" count="1" selected="0">
            <x v="0"/>
          </reference>
        </references>
      </pivotArea>
    </chartFormat>
    <chartFormat chart="17" format="2">
      <pivotArea type="data" outline="0" fieldPosition="0">
        <references count="2">
          <reference field="4294967294" count="1" selected="0">
            <x v="0"/>
          </reference>
          <reference field="10" count="1" selected="0">
            <x v="0"/>
          </reference>
        </references>
      </pivotArea>
    </chartFormat>
    <chartFormat chart="17" format="3">
      <pivotArea type="data" outline="0" fieldPosition="0">
        <references count="2">
          <reference field="4294967294" count="1" selected="0">
            <x v="0"/>
          </reference>
          <reference field="10" count="1" selected="0">
            <x v="1"/>
          </reference>
        </references>
      </pivotArea>
    </chartFormat>
    <chartFormat chart="17" format="4">
      <pivotArea type="data" outline="0" fieldPosition="0">
        <references count="2">
          <reference field="4294967294" count="1" selected="0">
            <x v="0"/>
          </reference>
          <reference field="10" count="1" selected="0">
            <x v="2"/>
          </reference>
        </references>
      </pivotArea>
    </chartFormat>
    <chartFormat chart="17" format="5">
      <pivotArea type="data" outline="0" fieldPosition="0">
        <references count="2">
          <reference field="4294967294" count="1" selected="0">
            <x v="0"/>
          </reference>
          <reference field="10" count="1" selected="0">
            <x v="3"/>
          </reference>
        </references>
      </pivotArea>
    </chartFormat>
    <chartFormat chart="18" format="6" series="1">
      <pivotArea type="data" outline="0" fieldPosition="0">
        <references count="1">
          <reference field="4294967294" count="1" selected="0">
            <x v="0"/>
          </reference>
        </references>
      </pivotArea>
    </chartFormat>
    <chartFormat chart="18" format="7">
      <pivotArea type="data" outline="0" fieldPosition="0">
        <references count="2">
          <reference field="4294967294" count="1" selected="0">
            <x v="0"/>
          </reference>
          <reference field="10" count="1" selected="0">
            <x v="0"/>
          </reference>
        </references>
      </pivotArea>
    </chartFormat>
    <chartFormat chart="18" format="8">
      <pivotArea type="data" outline="0" fieldPosition="0">
        <references count="2">
          <reference field="4294967294" count="1" selected="0">
            <x v="0"/>
          </reference>
          <reference field="10" count="1" selected="0">
            <x v="1"/>
          </reference>
        </references>
      </pivotArea>
    </chartFormat>
    <chartFormat chart="18" format="9">
      <pivotArea type="data" outline="0" fieldPosition="0">
        <references count="2">
          <reference field="4294967294" count="1" selected="0">
            <x v="0"/>
          </reference>
          <reference field="10" count="1" selected="0">
            <x v="2"/>
          </reference>
        </references>
      </pivotArea>
    </chartFormat>
    <chartFormat chart="18" format="10">
      <pivotArea type="data" outline="0" fieldPosition="0">
        <references count="2">
          <reference field="4294967294" count="1" selected="0">
            <x v="0"/>
          </reference>
          <reference field="10" count="1" selected="0">
            <x v="3"/>
          </reference>
        </references>
      </pivotArea>
    </chartFormat>
    <chartFormat chart="19" format="6" series="1">
      <pivotArea type="data" outline="0" fieldPosition="0">
        <references count="1">
          <reference field="4294967294" count="1" selected="0">
            <x v="0"/>
          </reference>
        </references>
      </pivotArea>
    </chartFormat>
    <chartFormat chart="19" format="7">
      <pivotArea type="data" outline="0" fieldPosition="0">
        <references count="2">
          <reference field="4294967294" count="1" selected="0">
            <x v="0"/>
          </reference>
          <reference field="10" count="1" selected="0">
            <x v="0"/>
          </reference>
        </references>
      </pivotArea>
    </chartFormat>
    <chartFormat chart="19" format="8">
      <pivotArea type="data" outline="0" fieldPosition="0">
        <references count="2">
          <reference field="4294967294" count="1" selected="0">
            <x v="0"/>
          </reference>
          <reference field="10" count="1" selected="0">
            <x v="1"/>
          </reference>
        </references>
      </pivotArea>
    </chartFormat>
    <chartFormat chart="19" format="9">
      <pivotArea type="data" outline="0" fieldPosition="0">
        <references count="2">
          <reference field="4294967294" count="1" selected="0">
            <x v="0"/>
          </reference>
          <reference field="10" count="1" selected="0">
            <x v="2"/>
          </reference>
        </references>
      </pivotArea>
    </chartFormat>
    <chartFormat chart="19" format="10">
      <pivotArea type="data" outline="0" fieldPosition="0">
        <references count="2">
          <reference field="4294967294" count="1" selected="0">
            <x v="0"/>
          </reference>
          <reference field="10" count="1" selected="0">
            <x v="3"/>
          </reference>
        </references>
      </pivotArea>
    </chartFormat>
    <chartFormat chart="19" format="11">
      <pivotArea type="data" outline="0" fieldPosition="0">
        <references count="2">
          <reference field="4294967294" count="1" selected="0">
            <x v="0"/>
          </reference>
          <reference field="10" count="1" selected="0">
            <x v="4"/>
          </reference>
        </references>
      </pivotArea>
    </chartFormat>
    <chartFormat chart="19" format="12">
      <pivotArea type="data" outline="0" fieldPosition="0">
        <references count="2">
          <reference field="4294967294" count="1" selected="0">
            <x v="0"/>
          </reference>
          <reference field="10" count="1" selected="0">
            <x v="5"/>
          </reference>
        </references>
      </pivotArea>
    </chartFormat>
    <chartFormat chart="19" format="13">
      <pivotArea type="data" outline="0" fieldPosition="0">
        <references count="2">
          <reference field="4294967294" count="1" selected="0">
            <x v="0"/>
          </reference>
          <reference field="10" count="1" selected="0">
            <x v="6"/>
          </reference>
        </references>
      </pivotArea>
    </chartFormat>
    <chartFormat chart="19" format="14">
      <pivotArea type="data" outline="0" fieldPosition="0">
        <references count="2">
          <reference field="4294967294" count="1" selected="0">
            <x v="0"/>
          </reference>
          <reference field="10" count="1" selected="0">
            <x v="7"/>
          </reference>
        </references>
      </pivotArea>
    </chartFormat>
    <chartFormat chart="19" format="15">
      <pivotArea type="data" outline="0" fieldPosition="0">
        <references count="2">
          <reference field="4294967294" count="1" selected="0">
            <x v="0"/>
          </reference>
          <reference field="10" count="1" selected="0">
            <x v="8"/>
          </reference>
        </references>
      </pivotArea>
    </chartFormat>
    <chartFormat chart="19" format="16">
      <pivotArea type="data" outline="0" fieldPosition="0">
        <references count="2">
          <reference field="4294967294" count="1" selected="0">
            <x v="0"/>
          </reference>
          <reference field="10" count="1" selected="0">
            <x v="9"/>
          </reference>
        </references>
      </pivotArea>
    </chartFormat>
    <chartFormat chart="19" format="17">
      <pivotArea type="data" outline="0" fieldPosition="0">
        <references count="2">
          <reference field="4294967294" count="1" selected="0">
            <x v="0"/>
          </reference>
          <reference field="10" count="1" selected="0">
            <x v="10"/>
          </reference>
        </references>
      </pivotArea>
    </chartFormat>
    <chartFormat chart="19" format="18">
      <pivotArea type="data" outline="0" fieldPosition="0">
        <references count="2">
          <reference field="4294967294" count="1" selected="0">
            <x v="0"/>
          </reference>
          <reference field="10" count="1" selected="0">
            <x v="11"/>
          </reference>
        </references>
      </pivotArea>
    </chartFormat>
    <chartFormat chart="19" format="19">
      <pivotArea type="data" outline="0" fieldPosition="0">
        <references count="2">
          <reference field="4294967294" count="1" selected="0">
            <x v="0"/>
          </reference>
          <reference field="10" count="1" selected="0">
            <x v="12"/>
          </reference>
        </references>
      </pivotArea>
    </chartFormat>
    <chartFormat chart="19" format="20">
      <pivotArea type="data" outline="0" fieldPosition="0">
        <references count="2">
          <reference field="4294967294" count="1" selected="0">
            <x v="0"/>
          </reference>
          <reference field="10" count="1" selected="0">
            <x v="13"/>
          </reference>
        </references>
      </pivotArea>
    </chartFormat>
    <chartFormat chart="19" format="21">
      <pivotArea type="data" outline="0" fieldPosition="0">
        <references count="2">
          <reference field="4294967294" count="1" selected="0">
            <x v="0"/>
          </reference>
          <reference field="10" count="1" selected="0">
            <x v="14"/>
          </reference>
        </references>
      </pivotArea>
    </chartFormat>
    <chartFormat chart="19" format="22">
      <pivotArea type="data" outline="0" fieldPosition="0">
        <references count="2">
          <reference field="4294967294" count="1" selected="0">
            <x v="0"/>
          </reference>
          <reference field="10" count="1" selected="0">
            <x v="15"/>
          </reference>
        </references>
      </pivotArea>
    </chartFormat>
    <chartFormat chart="19" format="23">
      <pivotArea type="data" outline="0" fieldPosition="0">
        <references count="2">
          <reference field="4294967294" count="1" selected="0">
            <x v="0"/>
          </reference>
          <reference field="10" count="1" selected="0">
            <x v="21"/>
          </reference>
        </references>
      </pivotArea>
    </chartFormat>
    <chartFormat chart="19" format="24">
      <pivotArea type="data" outline="0" fieldPosition="0">
        <references count="2">
          <reference field="4294967294" count="1" selected="0">
            <x v="0"/>
          </reference>
          <reference field="10" count="1" selected="0">
            <x v="27"/>
          </reference>
        </references>
      </pivotArea>
    </chartFormat>
    <chartFormat chart="19" format="25">
      <pivotArea type="data" outline="0" fieldPosition="0">
        <references count="2">
          <reference field="4294967294" count="1" selected="0">
            <x v="0"/>
          </reference>
          <reference field="10" count="1" selected="0">
            <x v="28"/>
          </reference>
        </references>
      </pivotArea>
    </chartFormat>
    <chartFormat chart="19" format="26">
      <pivotArea type="data" outline="0" fieldPosition="0">
        <references count="2">
          <reference field="4294967294" count="1" selected="0">
            <x v="0"/>
          </reference>
          <reference field="10" count="1" selected="0">
            <x v="36"/>
          </reference>
        </references>
      </pivotArea>
    </chartFormat>
    <chartFormat chart="19" format="27">
      <pivotArea type="data" outline="0" fieldPosition="0">
        <references count="2">
          <reference field="4294967294" count="1" selected="0">
            <x v="0"/>
          </reference>
          <reference field="10" count="1" selected="0">
            <x v="39"/>
          </reference>
        </references>
      </pivotArea>
    </chartFormat>
    <chartFormat chart="19" format="28">
      <pivotArea type="data" outline="0" fieldPosition="0">
        <references count="2">
          <reference field="4294967294" count="1" selected="0">
            <x v="0"/>
          </reference>
          <reference field="10" count="1" selected="0">
            <x v="40"/>
          </reference>
        </references>
      </pivotArea>
    </chartFormat>
    <chartFormat chart="19" format="29">
      <pivotArea type="data" outline="0" fieldPosition="0">
        <references count="2">
          <reference field="4294967294" count="1" selected="0">
            <x v="0"/>
          </reference>
          <reference field="10" count="1" selected="0">
            <x v="42"/>
          </reference>
        </references>
      </pivotArea>
    </chartFormat>
    <chartFormat chart="19" format="30">
      <pivotArea type="data" outline="0" fieldPosition="0">
        <references count="2">
          <reference field="4294967294" count="1" selected="0">
            <x v="0"/>
          </reference>
          <reference field="10" count="1" selected="0">
            <x v="44"/>
          </reference>
        </references>
      </pivotArea>
    </chartFormat>
    <chartFormat chart="19" format="31">
      <pivotArea type="data" outline="0" fieldPosition="0">
        <references count="2">
          <reference field="4294967294" count="1" selected="0">
            <x v="0"/>
          </reference>
          <reference field="10" count="1" selected="0">
            <x v="48"/>
          </reference>
        </references>
      </pivotArea>
    </chartFormat>
    <chartFormat chart="19" format="32">
      <pivotArea type="data" outline="0" fieldPosition="0">
        <references count="2">
          <reference field="4294967294" count="1" selected="0">
            <x v="0"/>
          </reference>
          <reference field="10" count="1" selected="0">
            <x v="51"/>
          </reference>
        </references>
      </pivotArea>
    </chartFormat>
    <chartFormat chart="19" format="33">
      <pivotArea type="data" outline="0" fieldPosition="0">
        <references count="2">
          <reference field="4294967294" count="1" selected="0">
            <x v="0"/>
          </reference>
          <reference field="10" count="1" selected="0">
            <x v="53"/>
          </reference>
        </references>
      </pivotArea>
    </chartFormat>
    <chartFormat chart="19" format="34">
      <pivotArea type="data" outline="0" fieldPosition="0">
        <references count="2">
          <reference field="4294967294" count="1" selected="0">
            <x v="0"/>
          </reference>
          <reference field="10" count="1" selected="0">
            <x v="55"/>
          </reference>
        </references>
      </pivotArea>
    </chartFormat>
    <chartFormat chart="19" format="35">
      <pivotArea type="data" outline="0" fieldPosition="0">
        <references count="2">
          <reference field="4294967294" count="1" selected="0">
            <x v="0"/>
          </reference>
          <reference field="10" count="1" selected="0">
            <x v="58"/>
          </reference>
        </references>
      </pivotArea>
    </chartFormat>
    <chartFormat chart="19" format="36">
      <pivotArea type="data" outline="0" fieldPosition="0">
        <references count="2">
          <reference field="4294967294" count="1" selected="0">
            <x v="0"/>
          </reference>
          <reference field="10" count="1" selected="0">
            <x v="64"/>
          </reference>
        </references>
      </pivotArea>
    </chartFormat>
    <chartFormat chart="19" format="37">
      <pivotArea type="data" outline="0" fieldPosition="0">
        <references count="2">
          <reference field="4294967294" count="1" selected="0">
            <x v="0"/>
          </reference>
          <reference field="10" count="1" selected="0">
            <x v="74"/>
          </reference>
        </references>
      </pivotArea>
    </chartFormat>
    <chartFormat chart="19" format="38">
      <pivotArea type="data" outline="0" fieldPosition="0">
        <references count="2">
          <reference field="4294967294" count="1" selected="0">
            <x v="0"/>
          </reference>
          <reference field="10" count="1" selected="0">
            <x v="78"/>
          </reference>
        </references>
      </pivotArea>
    </chartFormat>
    <chartFormat chart="19" format="39">
      <pivotArea type="data" outline="0" fieldPosition="0">
        <references count="2">
          <reference field="4294967294" count="1" selected="0">
            <x v="0"/>
          </reference>
          <reference field="10" count="1" selected="0">
            <x v="85"/>
          </reference>
        </references>
      </pivotArea>
    </chartFormat>
    <chartFormat chart="19" format="40">
      <pivotArea type="data" outline="0" fieldPosition="0">
        <references count="2">
          <reference field="4294967294" count="1" selected="0">
            <x v="0"/>
          </reference>
          <reference field="10" count="1" selected="0">
            <x v="87"/>
          </reference>
        </references>
      </pivotArea>
    </chartFormat>
    <chartFormat chart="19" format="41">
      <pivotArea type="data" outline="0" fieldPosition="0">
        <references count="2">
          <reference field="4294967294" count="1" selected="0">
            <x v="0"/>
          </reference>
          <reference field="10" count="1" selected="0">
            <x v="88"/>
          </reference>
        </references>
      </pivotArea>
    </chartFormat>
    <chartFormat chart="19" format="42">
      <pivotArea type="data" outline="0" fieldPosition="0">
        <references count="2">
          <reference field="4294967294" count="1" selected="0">
            <x v="0"/>
          </reference>
          <reference field="10" count="1" selected="0">
            <x v="89"/>
          </reference>
        </references>
      </pivotArea>
    </chartFormat>
    <chartFormat chart="19" format="43">
      <pivotArea type="data" outline="0" fieldPosition="0">
        <references count="2">
          <reference field="4294967294" count="1" selected="0">
            <x v="0"/>
          </reference>
          <reference field="10" count="1" selected="0">
            <x v="110"/>
          </reference>
        </references>
      </pivotArea>
    </chartFormat>
    <chartFormat chart="19" format="44">
      <pivotArea type="data" outline="0" fieldPosition="0">
        <references count="2">
          <reference field="4294967294" count="1" selected="0">
            <x v="0"/>
          </reference>
          <reference field="10" count="1" selected="0">
            <x v="119"/>
          </reference>
        </references>
      </pivotArea>
    </chartFormat>
    <chartFormat chart="19" format="45">
      <pivotArea type="data" outline="0" fieldPosition="0">
        <references count="2">
          <reference field="4294967294" count="1" selected="0">
            <x v="0"/>
          </reference>
          <reference field="10" count="1" selected="0">
            <x v="120"/>
          </reference>
        </references>
      </pivotArea>
    </chartFormat>
    <chartFormat chart="19" format="46">
      <pivotArea type="data" outline="0" fieldPosition="0">
        <references count="2">
          <reference field="4294967294" count="1" selected="0">
            <x v="0"/>
          </reference>
          <reference field="10" count="1" selected="0">
            <x v="124"/>
          </reference>
        </references>
      </pivotArea>
    </chartFormat>
    <chartFormat chart="19" format="47">
      <pivotArea type="data" outline="0" fieldPosition="0">
        <references count="2">
          <reference field="4294967294" count="1" selected="0">
            <x v="0"/>
          </reference>
          <reference field="10" count="1" selected="0">
            <x v="128"/>
          </reference>
        </references>
      </pivotArea>
    </chartFormat>
    <chartFormat chart="19" format="48">
      <pivotArea type="data" outline="0" fieldPosition="0">
        <references count="2">
          <reference field="4294967294" count="1" selected="0">
            <x v="0"/>
          </reference>
          <reference field="10" count="1" selected="0">
            <x v="129"/>
          </reference>
        </references>
      </pivotArea>
    </chartFormat>
    <chartFormat chart="19" format="49">
      <pivotArea type="data" outline="0" fieldPosition="0">
        <references count="2">
          <reference field="4294967294" count="1" selected="0">
            <x v="0"/>
          </reference>
          <reference field="10" count="1" selected="0">
            <x v="132"/>
          </reference>
        </references>
      </pivotArea>
    </chartFormat>
    <chartFormat chart="19" format="50">
      <pivotArea type="data" outline="0" fieldPosition="0">
        <references count="2">
          <reference field="4294967294" count="1" selected="0">
            <x v="0"/>
          </reference>
          <reference field="10" count="1" selected="0">
            <x v="139"/>
          </reference>
        </references>
      </pivotArea>
    </chartFormat>
    <chartFormat chart="19" format="51">
      <pivotArea type="data" outline="0" fieldPosition="0">
        <references count="2">
          <reference field="4294967294" count="1" selected="0">
            <x v="0"/>
          </reference>
          <reference field="10" count="1" selected="0">
            <x v="142"/>
          </reference>
        </references>
      </pivotArea>
    </chartFormat>
    <chartFormat chart="19" format="52">
      <pivotArea type="data" outline="0" fieldPosition="0">
        <references count="2">
          <reference field="4294967294" count="1" selected="0">
            <x v="0"/>
          </reference>
          <reference field="10" count="1" selected="0">
            <x v="145"/>
          </reference>
        </references>
      </pivotArea>
    </chartFormat>
    <chartFormat chart="19" format="53">
      <pivotArea type="data" outline="0" fieldPosition="0">
        <references count="2">
          <reference field="4294967294" count="1" selected="0">
            <x v="0"/>
          </reference>
          <reference field="10" count="1" selected="0">
            <x v="151"/>
          </reference>
        </references>
      </pivotArea>
    </chartFormat>
    <chartFormat chart="19" format="54">
      <pivotArea type="data" outline="0" fieldPosition="0">
        <references count="2">
          <reference field="4294967294" count="1" selected="0">
            <x v="0"/>
          </reference>
          <reference field="10" count="1" selected="0">
            <x v="155"/>
          </reference>
        </references>
      </pivotArea>
    </chartFormat>
    <chartFormat chart="19" format="55">
      <pivotArea type="data" outline="0" fieldPosition="0">
        <references count="2">
          <reference field="4294967294" count="1" selected="0">
            <x v="0"/>
          </reference>
          <reference field="10" count="1" selected="0">
            <x v="156"/>
          </reference>
        </references>
      </pivotArea>
    </chartFormat>
    <chartFormat chart="19" format="56">
      <pivotArea type="data" outline="0" fieldPosition="0">
        <references count="2">
          <reference field="4294967294" count="1" selected="0">
            <x v="0"/>
          </reference>
          <reference field="10" count="1" selected="0">
            <x v="158"/>
          </reference>
        </references>
      </pivotArea>
    </chartFormat>
    <chartFormat chart="19" format="57">
      <pivotArea type="data" outline="0" fieldPosition="0">
        <references count="2">
          <reference field="4294967294" count="1" selected="0">
            <x v="0"/>
          </reference>
          <reference field="10" count="1" selected="0">
            <x v="159"/>
          </reference>
        </references>
      </pivotArea>
    </chartFormat>
    <chartFormat chart="19" format="58">
      <pivotArea type="data" outline="0" fieldPosition="0">
        <references count="2">
          <reference field="4294967294" count="1" selected="0">
            <x v="0"/>
          </reference>
          <reference field="10" count="1" selected="0">
            <x v="160"/>
          </reference>
        </references>
      </pivotArea>
    </chartFormat>
    <chartFormat chart="19" format="59">
      <pivotArea type="data" outline="0" fieldPosition="0">
        <references count="2">
          <reference field="4294967294" count="1" selected="0">
            <x v="0"/>
          </reference>
          <reference field="10" count="1" selected="0">
            <x v="161"/>
          </reference>
        </references>
      </pivotArea>
    </chartFormat>
    <chartFormat chart="19" format="60">
      <pivotArea type="data" outline="0" fieldPosition="0">
        <references count="2">
          <reference field="4294967294" count="1" selected="0">
            <x v="0"/>
          </reference>
          <reference field="10" count="1" selected="0">
            <x v="162"/>
          </reference>
        </references>
      </pivotArea>
    </chartFormat>
    <chartFormat chart="19" format="61">
      <pivotArea type="data" outline="0" fieldPosition="0">
        <references count="2">
          <reference field="4294967294" count="1" selected="0">
            <x v="0"/>
          </reference>
          <reference field="10" count="1" selected="0">
            <x v="163"/>
          </reference>
        </references>
      </pivotArea>
    </chartFormat>
    <chartFormat chart="19" format="62">
      <pivotArea type="data" outline="0" fieldPosition="0">
        <references count="2">
          <reference field="4294967294" count="1" selected="0">
            <x v="0"/>
          </reference>
          <reference field="10" count="1" selected="0">
            <x v="164"/>
          </reference>
        </references>
      </pivotArea>
    </chartFormat>
    <chartFormat chart="19" format="63">
      <pivotArea type="data" outline="0" fieldPosition="0">
        <references count="2">
          <reference field="4294967294" count="1" selected="0">
            <x v="0"/>
          </reference>
          <reference field="10" count="1" selected="0">
            <x v="165"/>
          </reference>
        </references>
      </pivotArea>
    </chartFormat>
    <chartFormat chart="19" format="64">
      <pivotArea type="data" outline="0" fieldPosition="0">
        <references count="2">
          <reference field="4294967294" count="1" selected="0">
            <x v="0"/>
          </reference>
          <reference field="10" count="1" selected="0">
            <x v="166"/>
          </reference>
        </references>
      </pivotArea>
    </chartFormat>
    <chartFormat chart="19" format="65">
      <pivotArea type="data" outline="0" fieldPosition="0">
        <references count="2">
          <reference field="4294967294" count="1" selected="0">
            <x v="0"/>
          </reference>
          <reference field="10" count="1" selected="0">
            <x v="167"/>
          </reference>
        </references>
      </pivotArea>
    </chartFormat>
    <chartFormat chart="19" format="66">
      <pivotArea type="data" outline="0" fieldPosition="0">
        <references count="2">
          <reference field="4294967294" count="1" selected="0">
            <x v="0"/>
          </reference>
          <reference field="10" count="1" selected="0">
            <x v="168"/>
          </reference>
        </references>
      </pivotArea>
    </chartFormat>
    <chartFormat chart="19" format="67">
      <pivotArea type="data" outline="0" fieldPosition="0">
        <references count="2">
          <reference field="4294967294" count="1" selected="0">
            <x v="0"/>
          </reference>
          <reference field="10" count="1" selected="0">
            <x v="169"/>
          </reference>
        </references>
      </pivotArea>
    </chartFormat>
    <chartFormat chart="19" format="68">
      <pivotArea type="data" outline="0" fieldPosition="0">
        <references count="2">
          <reference field="4294967294" count="1" selected="0">
            <x v="0"/>
          </reference>
          <reference field="10" count="1" selected="0">
            <x v="170"/>
          </reference>
        </references>
      </pivotArea>
    </chartFormat>
    <chartFormat chart="19" format="69">
      <pivotArea type="data" outline="0" fieldPosition="0">
        <references count="2">
          <reference field="4294967294" count="1" selected="0">
            <x v="0"/>
          </reference>
          <reference field="10" count="1" selected="0">
            <x v="171"/>
          </reference>
        </references>
      </pivotArea>
    </chartFormat>
    <chartFormat chart="19" format="70">
      <pivotArea type="data" outline="0" fieldPosition="0">
        <references count="2">
          <reference field="4294967294" count="1" selected="0">
            <x v="0"/>
          </reference>
          <reference field="10" count="1" selected="0">
            <x v="172"/>
          </reference>
        </references>
      </pivotArea>
    </chartFormat>
    <chartFormat chart="19" format="71">
      <pivotArea type="data" outline="0" fieldPosition="0">
        <references count="2">
          <reference field="4294967294" count="1" selected="0">
            <x v="0"/>
          </reference>
          <reference field="10" count="1" selected="0">
            <x v="173"/>
          </reference>
        </references>
      </pivotArea>
    </chartFormat>
    <chartFormat chart="19" format="72">
      <pivotArea type="data" outline="0" fieldPosition="0">
        <references count="2">
          <reference field="4294967294" count="1" selected="0">
            <x v="0"/>
          </reference>
          <reference field="10" count="1" selected="0">
            <x v="174"/>
          </reference>
        </references>
      </pivotArea>
    </chartFormat>
    <chartFormat chart="19" format="73">
      <pivotArea type="data" outline="0" fieldPosition="0">
        <references count="2">
          <reference field="4294967294" count="1" selected="0">
            <x v="0"/>
          </reference>
          <reference field="10" count="1" selected="0">
            <x v="175"/>
          </reference>
        </references>
      </pivotArea>
    </chartFormat>
    <chartFormat chart="19" format="74">
      <pivotArea type="data" outline="0" fieldPosition="0">
        <references count="2">
          <reference field="4294967294" count="1" selected="0">
            <x v="0"/>
          </reference>
          <reference field="10" count="1" selected="0">
            <x v="176"/>
          </reference>
        </references>
      </pivotArea>
    </chartFormat>
    <chartFormat chart="19" format="75">
      <pivotArea type="data" outline="0" fieldPosition="0">
        <references count="2">
          <reference field="4294967294" count="1" selected="0">
            <x v="0"/>
          </reference>
          <reference field="10" count="1" selected="0">
            <x v="177"/>
          </reference>
        </references>
      </pivotArea>
    </chartFormat>
    <chartFormat chart="19" format="76">
      <pivotArea type="data" outline="0" fieldPosition="0">
        <references count="2">
          <reference field="4294967294" count="1" selected="0">
            <x v="0"/>
          </reference>
          <reference field="10" count="1" selected="0">
            <x v="178"/>
          </reference>
        </references>
      </pivotArea>
    </chartFormat>
    <chartFormat chart="19" format="77">
      <pivotArea type="data" outline="0" fieldPosition="0">
        <references count="2">
          <reference field="4294967294" count="1" selected="0">
            <x v="0"/>
          </reference>
          <reference field="10" count="1" selected="0">
            <x v="179"/>
          </reference>
        </references>
      </pivotArea>
    </chartFormat>
    <chartFormat chart="19" format="78">
      <pivotArea type="data" outline="0" fieldPosition="0">
        <references count="2">
          <reference field="4294967294" count="1" selected="0">
            <x v="0"/>
          </reference>
          <reference field="10" count="1" selected="0">
            <x v="180"/>
          </reference>
        </references>
      </pivotArea>
    </chartFormat>
    <chartFormat chart="19" format="79">
      <pivotArea type="data" outline="0" fieldPosition="0">
        <references count="2">
          <reference field="4294967294" count="1" selected="0">
            <x v="0"/>
          </reference>
          <reference field="10" count="1" selected="0">
            <x v="181"/>
          </reference>
        </references>
      </pivotArea>
    </chartFormat>
    <chartFormat chart="19" format="80">
      <pivotArea type="data" outline="0" fieldPosition="0">
        <references count="2">
          <reference field="4294967294" count="1" selected="0">
            <x v="0"/>
          </reference>
          <reference field="10" count="1" selected="0">
            <x v="182"/>
          </reference>
        </references>
      </pivotArea>
    </chartFormat>
    <chartFormat chart="19" format="81">
      <pivotArea type="data" outline="0" fieldPosition="0">
        <references count="2">
          <reference field="4294967294" count="1" selected="0">
            <x v="0"/>
          </reference>
          <reference field="10" count="1" selected="0">
            <x v="183"/>
          </reference>
        </references>
      </pivotArea>
    </chartFormat>
  </chartFormats>
  <pivotTableStyleInfo name="PivotStyleDark2 2" showRowHeaders="0" showColHeaders="1" showRowStripes="1" showColStripes="0" showLastColumn="1"/>
  <filters count="1">
    <filter fld="0" type="dateBetween" evalOrder="-1" id="210" name="Date">
      <autoFilter ref="A1">
        <filterColumn colId="0">
          <customFilters and="1">
            <customFilter operator="greaterThanOrEqual" val="44197"/>
            <customFilter operator="lessThanOrEqual" val="44561"/>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21174DFE-C138-47DC-A658-E5DFF5E7DAF3}" name="PivotTable3" cacheId="52" applyNumberFormats="0" applyBorderFormats="0" applyFontFormats="0" applyPatternFormats="0" applyAlignmentFormats="0" applyWidthHeightFormats="1" dataCaption="Values" missingCaption="0" updatedVersion="8" minRefreshableVersion="5" useAutoFormatting="1" rowGrandTotals="0" colGrandTotals="0" itemPrintTitles="1" createdVersion="7" indent="0" compact="0" compactData="0" multipleFieldFilters="0" chartFormat="20">
  <location ref="AP1:AQ20" firstHeaderRow="1" firstDataRow="1" firstDataCol="1"/>
  <pivotFields count="13">
    <pivotField compact="0" numFmtId="164" outline="0" showAll="0" defaultSubtotal="0">
      <items count="15">
        <item x="0"/>
        <item x="1"/>
        <item x="2"/>
        <item x="3"/>
        <item x="4"/>
        <item x="5"/>
        <item x="6"/>
        <item x="7"/>
        <item x="8"/>
        <item x="9"/>
        <item x="10"/>
        <item x="11"/>
        <item x="12"/>
        <item x="13"/>
        <item x="14"/>
      </items>
    </pivotField>
    <pivotField compact="0" outline="0" showAll="0" defaultSubtotal="0">
      <items count="337">
        <item m="1" x="272"/>
        <item m="1" x="93"/>
        <item m="1" x="216"/>
        <item m="1" x="161"/>
        <item m="1" x="147"/>
        <item m="1" x="148"/>
        <item m="1" x="151"/>
        <item m="1" x="167"/>
        <item m="1" x="300"/>
        <item m="1" x="57"/>
        <item m="1" x="185"/>
        <item m="1" x="94"/>
        <item m="1" x="207"/>
        <item m="1" x="145"/>
        <item m="1" x="194"/>
        <item m="1" x="79"/>
        <item m="1" x="104"/>
        <item m="1" x="41"/>
        <item m="1" x="250"/>
        <item x="0"/>
        <item m="1" x="85"/>
        <item m="1" x="74"/>
        <item x="15"/>
        <item m="1" x="222"/>
        <item m="1" x="335"/>
        <item m="1" x="205"/>
        <item m="1" x="48"/>
        <item m="1" x="105"/>
        <item m="1" x="142"/>
        <item m="1" x="111"/>
        <item m="1" x="160"/>
        <item m="1" x="333"/>
        <item m="1" x="38"/>
        <item m="1" x="120"/>
        <item m="1" x="269"/>
        <item m="1" x="221"/>
        <item m="1" x="176"/>
        <item m="1" x="33"/>
        <item m="1" x="91"/>
        <item m="1" x="245"/>
        <item m="1" x="168"/>
        <item m="1" x="133"/>
        <item m="1" x="127"/>
        <item m="1" x="281"/>
        <item m="1" x="137"/>
        <item m="1" x="75"/>
        <item m="1" x="254"/>
        <item m="1" x="138"/>
        <item m="1" x="330"/>
        <item m="1" x="302"/>
        <item m="1" x="320"/>
        <item m="1" x="178"/>
        <item m="1" x="334"/>
        <item m="1" x="274"/>
        <item m="1" x="59"/>
        <item m="1" x="32"/>
        <item m="1" x="238"/>
        <item m="1" x="331"/>
        <item m="1" x="192"/>
        <item m="1" x="101"/>
        <item m="1" x="97"/>
        <item m="1" x="42"/>
        <item x="3"/>
        <item m="1" x="88"/>
        <item m="1" x="40"/>
        <item m="1" x="115"/>
        <item m="1" x="179"/>
        <item m="1" x="65"/>
        <item m="1" x="290"/>
        <item m="1" x="232"/>
        <item m="1" x="265"/>
        <item m="1" x="174"/>
        <item m="1" x="262"/>
        <item m="1" x="68"/>
        <item m="1" x="189"/>
        <item m="1" x="53"/>
        <item m="1" x="246"/>
        <item m="1" x="212"/>
        <item m="1" x="37"/>
        <item m="1" x="204"/>
        <item m="1" x="165"/>
        <item m="1" x="270"/>
        <item x="2"/>
        <item x="18"/>
        <item m="1" x="150"/>
        <item m="1" x="236"/>
        <item m="1" x="31"/>
        <item m="1" x="125"/>
        <item m="1" x="190"/>
        <item m="1" x="159"/>
        <item m="1" x="234"/>
        <item m="1" x="146"/>
        <item m="1" x="164"/>
        <item m="1" x="36"/>
        <item m="1" x="309"/>
        <item m="1" x="322"/>
        <item m="1" x="196"/>
        <item m="1" x="318"/>
        <item m="1" x="52"/>
        <item m="1" x="282"/>
        <item m="1" x="47"/>
        <item m="1" x="54"/>
        <item x="6"/>
        <item m="1" x="324"/>
        <item m="1" x="78"/>
        <item m="1" x="217"/>
        <item m="1" x="276"/>
        <item m="1" x="252"/>
        <item m="1" x="336"/>
        <item m="1" x="182"/>
        <item m="1" x="44"/>
        <item m="1" x="200"/>
        <item m="1" x="193"/>
        <item m="1" x="96"/>
        <item m="1" x="329"/>
        <item m="1" x="51"/>
        <item m="1" x="203"/>
        <item m="1" x="139"/>
        <item m="1" x="191"/>
        <item m="1" x="61"/>
        <item m="1" x="325"/>
        <item m="1" x="223"/>
        <item m="1" x="317"/>
        <item m="1" x="211"/>
        <item m="1" x="208"/>
        <item x="14"/>
        <item m="1" x="22"/>
        <item m="1" x="292"/>
        <item m="1" x="323"/>
        <item m="1" x="76"/>
        <item m="1" x="122"/>
        <item m="1" x="98"/>
        <item m="1" x="73"/>
        <item m="1" x="175"/>
        <item m="1" x="297"/>
        <item m="1" x="239"/>
        <item m="1" x="64"/>
        <item m="1" x="25"/>
        <item m="1" x="21"/>
        <item m="1" x="199"/>
        <item m="1" x="280"/>
        <item m="1" x="100"/>
        <item x="11"/>
        <item m="1" x="156"/>
        <item m="1" x="171"/>
        <item m="1" x="128"/>
        <item m="1" x="288"/>
        <item x="10"/>
        <item m="1" x="112"/>
        <item m="1" x="298"/>
        <item m="1" x="49"/>
        <item m="1" x="118"/>
        <item m="1" x="86"/>
        <item m="1" x="267"/>
        <item m="1" x="186"/>
        <item m="1" x="23"/>
        <item m="1" x="257"/>
        <item m="1" x="163"/>
        <item m="1" x="153"/>
        <item m="1" x="332"/>
        <item m="1" x="296"/>
        <item m="1" x="82"/>
        <item m="1" x="108"/>
        <item x="17"/>
        <item m="1" x="264"/>
        <item m="1" x="134"/>
        <item m="1" x="24"/>
        <item m="1" x="319"/>
        <item m="1" x="124"/>
        <item m="1" x="114"/>
        <item m="1" x="162"/>
        <item m="1" x="77"/>
        <item m="1" x="149"/>
        <item m="1" x="81"/>
        <item m="1" x="326"/>
        <item m="1" x="26"/>
        <item m="1" x="172"/>
        <item m="1" x="107"/>
        <item m="1" x="180"/>
        <item m="1" x="177"/>
        <item m="1" x="70"/>
        <item m="1" x="231"/>
        <item m="1" x="119"/>
        <item m="1" x="140"/>
        <item m="1" x="210"/>
        <item m="1" x="109"/>
        <item m="1" x="43"/>
        <item m="1" x="242"/>
        <item m="1" x="213"/>
        <item m="1" x="263"/>
        <item m="1" x="255"/>
        <item m="1" x="277"/>
        <item m="1" x="278"/>
        <item m="1" x="260"/>
        <item m="1" x="155"/>
        <item m="1" x="197"/>
        <item m="1" x="248"/>
        <item m="1" x="291"/>
        <item m="1" x="95"/>
        <item m="1" x="253"/>
        <item m="1" x="113"/>
        <item m="1" x="135"/>
        <item m="1" x="106"/>
        <item m="1" x="235"/>
        <item m="1" x="66"/>
        <item m="1" x="214"/>
        <item m="1" x="230"/>
        <item m="1" x="87"/>
        <item m="1" x="285"/>
        <item m="1" x="166"/>
        <item m="1" x="307"/>
        <item m="1" x="103"/>
        <item m="1" x="141"/>
        <item m="1" x="306"/>
        <item m="1" x="271"/>
        <item m="1" x="62"/>
        <item m="1" x="121"/>
        <item m="1" x="289"/>
        <item m="1" x="99"/>
        <item m="1" x="35"/>
        <item m="1" x="152"/>
        <item m="1" x="218"/>
        <item m="1" x="195"/>
        <item x="9"/>
        <item m="1" x="283"/>
        <item m="1" x="308"/>
        <item x="7"/>
        <item m="1" x="224"/>
        <item m="1" x="71"/>
        <item m="1" x="63"/>
        <item m="1" x="227"/>
        <item m="1" x="143"/>
        <item m="1" x="237"/>
        <item m="1" x="58"/>
        <item m="1" x="240"/>
        <item m="1" x="241"/>
        <item m="1" x="131"/>
        <item m="1" x="123"/>
        <item m="1" x="279"/>
        <item m="1" x="188"/>
        <item m="1" x="90"/>
        <item m="1" x="301"/>
        <item x="16"/>
        <item m="1" x="287"/>
        <item m="1" x="158"/>
        <item x="5"/>
        <item m="1" x="170"/>
        <item m="1" x="244"/>
        <item m="1" x="303"/>
        <item m="1" x="311"/>
        <item m="1" x="173"/>
        <item m="1" x="327"/>
        <item m="1" x="72"/>
        <item m="1" x="129"/>
        <item m="1" x="299"/>
        <item m="1" x="313"/>
        <item m="1" x="259"/>
        <item m="1" x="321"/>
        <item m="1" x="67"/>
        <item m="1" x="169"/>
        <item m="1" x="294"/>
        <item m="1" x="102"/>
        <item m="1" x="83"/>
        <item m="1" x="209"/>
        <item m="1" x="316"/>
        <item m="1" x="132"/>
        <item m="1" x="202"/>
        <item m="1" x="284"/>
        <item m="1" x="286"/>
        <item m="1" x="206"/>
        <item m="1" x="136"/>
        <item x="1"/>
        <item m="1" x="30"/>
        <item m="1" x="130"/>
        <item m="1" x="226"/>
        <item m="1" x="268"/>
        <item m="1" x="251"/>
        <item m="1" x="314"/>
        <item m="1" x="89"/>
        <item m="1" x="304"/>
        <item m="1" x="233"/>
        <item m="1" x="243"/>
        <item m="1" x="305"/>
        <item m="1" x="20"/>
        <item m="1" x="273"/>
        <item x="4"/>
        <item m="1" x="225"/>
        <item m="1" x="215"/>
        <item m="1" x="229"/>
        <item m="1" x="144"/>
        <item m="1" x="184"/>
        <item m="1" x="116"/>
        <item m="1" x="80"/>
        <item m="1" x="249"/>
        <item m="1" x="258"/>
        <item m="1" x="27"/>
        <item m="1" x="28"/>
        <item m="1" x="157"/>
        <item m="1" x="328"/>
        <item m="1" x="261"/>
        <item x="8"/>
        <item m="1" x="247"/>
        <item m="1" x="315"/>
        <item m="1" x="256"/>
        <item m="1" x="39"/>
        <item m="1" x="55"/>
        <item m="1" x="92"/>
        <item m="1" x="154"/>
        <item m="1" x="201"/>
        <item m="1" x="293"/>
        <item m="1" x="50"/>
        <item x="12"/>
        <item m="1" x="29"/>
        <item m="1" x="34"/>
        <item m="1" x="220"/>
        <item m="1" x="45"/>
        <item m="1" x="84"/>
        <item m="1" x="219"/>
        <item m="1" x="126"/>
        <item m="1" x="56"/>
        <item m="1" x="60"/>
        <item m="1" x="266"/>
        <item m="1" x="228"/>
        <item m="1" x="117"/>
        <item x="13"/>
        <item m="1" x="69"/>
        <item m="1" x="295"/>
        <item m="1" x="187"/>
        <item m="1" x="312"/>
        <item m="1" x="183"/>
        <item m="1" x="110"/>
        <item m="1" x="198"/>
        <item m="1" x="46"/>
        <item m="1" x="275"/>
        <item m="1" x="310"/>
        <item m="1" x="181"/>
        <item x="19"/>
      </items>
    </pivotField>
    <pivotField compact="0" outline="0" showAll="0" defaultSubtotal="0">
      <items count="171">
        <item m="1" x="53"/>
        <item m="1" x="85"/>
        <item m="1" x="69"/>
        <item m="1" x="37"/>
        <item m="1" x="130"/>
        <item m="1" x="156"/>
        <item m="1" x="165"/>
        <item m="1" x="51"/>
        <item m="1" x="119"/>
        <item m="1" x="107"/>
        <item m="1" x="127"/>
        <item m="1" x="152"/>
        <item m="1" x="147"/>
        <item m="1" x="22"/>
        <item m="1" x="149"/>
        <item m="1" x="102"/>
        <item m="1" x="162"/>
        <item m="1" x="48"/>
        <item m="1" x="89"/>
        <item m="1" x="106"/>
        <item m="1" x="71"/>
        <item x="14"/>
        <item m="1" x="44"/>
        <item m="1" x="42"/>
        <item x="4"/>
        <item m="1" x="41"/>
        <item m="1" x="59"/>
        <item x="3"/>
        <item x="7"/>
        <item m="1" x="19"/>
        <item m="1" x="138"/>
        <item m="1" x="47"/>
        <item m="1" x="124"/>
        <item m="1" x="39"/>
        <item m="1" x="60"/>
        <item m="1" x="99"/>
        <item m="1" x="121"/>
        <item m="1" x="122"/>
        <item x="17"/>
        <item m="1" x="64"/>
        <item m="1" x="160"/>
        <item m="1" x="20"/>
        <item x="0"/>
        <item m="1" x="30"/>
        <item m="1" x="109"/>
        <item m="1" x="148"/>
        <item m="1" x="131"/>
        <item m="1" x="132"/>
        <item m="1" x="105"/>
        <item m="1" x="96"/>
        <item m="1" x="34"/>
        <item m="1" x="70"/>
        <item m="1" x="36"/>
        <item x="5"/>
        <item m="1" x="21"/>
        <item x="1"/>
        <item m="1" x="111"/>
        <item m="1" x="74"/>
        <item m="1" x="104"/>
        <item m="1" x="145"/>
        <item m="1" x="110"/>
        <item m="1" x="35"/>
        <item m="1" x="23"/>
        <item m="1" x="140"/>
        <item m="1" x="157"/>
        <item m="1" x="26"/>
        <item m="1" x="83"/>
        <item x="2"/>
        <item m="1" x="80"/>
        <item m="1" x="50"/>
        <item m="1" x="129"/>
        <item m="1" x="137"/>
        <item m="1" x="95"/>
        <item m="1" x="45"/>
        <item m="1" x="24"/>
        <item m="1" x="54"/>
        <item m="1" x="46"/>
        <item m="1" x="164"/>
        <item m="1" x="100"/>
        <item m="1" x="146"/>
        <item m="1" x="33"/>
        <item m="1" x="144"/>
        <item m="1" x="78"/>
        <item m="1" x="76"/>
        <item m="1" x="101"/>
        <item m="1" x="61"/>
        <item x="6"/>
        <item m="1" x="77"/>
        <item m="1" x="113"/>
        <item m="1" x="169"/>
        <item m="1" x="81"/>
        <item m="1" x="66"/>
        <item m="1" x="62"/>
        <item m="1" x="141"/>
        <item m="1" x="88"/>
        <item m="1" x="58"/>
        <item m="1" x="49"/>
        <item m="1" x="56"/>
        <item m="1" x="143"/>
        <item m="1" x="166"/>
        <item m="1" x="67"/>
        <item m="1" x="103"/>
        <item m="1" x="65"/>
        <item m="1" x="52"/>
        <item m="1" x="94"/>
        <item m="1" x="91"/>
        <item m="1" x="28"/>
        <item m="1" x="136"/>
        <item m="1" x="43"/>
        <item m="1" x="133"/>
        <item m="1" x="73"/>
        <item m="1" x="117"/>
        <item m="1" x="40"/>
        <item m="1" x="115"/>
        <item m="1" x="116"/>
        <item m="1" x="125"/>
        <item m="1" x="120"/>
        <item m="1" x="68"/>
        <item m="1" x="79"/>
        <item m="1" x="114"/>
        <item m="1" x="87"/>
        <item m="1" x="55"/>
        <item m="1" x="153"/>
        <item m="1" x="108"/>
        <item m="1" x="90"/>
        <item m="1" x="25"/>
        <item x="8"/>
        <item m="1" x="134"/>
        <item m="1" x="31"/>
        <item m="1" x="98"/>
        <item x="13"/>
        <item x="15"/>
        <item x="11"/>
        <item m="1" x="151"/>
        <item m="1" x="135"/>
        <item m="1" x="159"/>
        <item m="1" x="118"/>
        <item m="1" x="75"/>
        <item m="1" x="93"/>
        <item m="1" x="97"/>
        <item x="12"/>
        <item m="1" x="84"/>
        <item m="1" x="63"/>
        <item m="1" x="154"/>
        <item m="1" x="168"/>
        <item m="1" x="82"/>
        <item m="1" x="112"/>
        <item m="1" x="72"/>
        <item m="1" x="32"/>
        <item m="1" x="92"/>
        <item x="10"/>
        <item m="1" x="128"/>
        <item m="1" x="150"/>
        <item m="1" x="170"/>
        <item m="1" x="139"/>
        <item m="1" x="142"/>
        <item m="1" x="167"/>
        <item m="1" x="126"/>
        <item x="9"/>
        <item m="1" x="158"/>
        <item m="1" x="163"/>
        <item x="16"/>
        <item m="1" x="27"/>
        <item m="1" x="29"/>
        <item m="1" x="86"/>
        <item m="1" x="123"/>
        <item m="1" x="57"/>
        <item m="1" x="161"/>
        <item m="1" x="38"/>
        <item m="1" x="155"/>
        <item x="18"/>
      </items>
    </pivotField>
    <pivotField compact="0" outline="0" showAll="0" defaultSubtotal="0">
      <items count="289">
        <item m="1" x="71"/>
        <item m="1" x="228"/>
        <item m="1" x="78"/>
        <item m="1" x="103"/>
        <item m="1" x="148"/>
        <item m="1" x="200"/>
        <item m="1" x="152"/>
        <item m="1" x="242"/>
        <item m="1" x="174"/>
        <item x="5"/>
        <item m="1" x="138"/>
        <item m="1" x="261"/>
        <item m="1" x="273"/>
        <item m="1" x="146"/>
        <item m="1" x="134"/>
        <item m="1" x="32"/>
        <item m="1" x="33"/>
        <item m="1" x="65"/>
        <item m="1" x="192"/>
        <item m="1" x="178"/>
        <item m="1" x="270"/>
        <item m="1" x="208"/>
        <item m="1" x="98"/>
        <item m="1" x="129"/>
        <item m="1" x="207"/>
        <item m="1" x="172"/>
        <item m="1" x="81"/>
        <item m="1" x="85"/>
        <item m="1" x="144"/>
        <item m="1" x="118"/>
        <item m="1" x="184"/>
        <item m="1" x="34"/>
        <item m="1" x="158"/>
        <item m="1" x="137"/>
        <item m="1" x="46"/>
        <item m="1" x="271"/>
        <item m="1" x="67"/>
        <item m="1" x="53"/>
        <item m="1" x="83"/>
        <item m="1" x="164"/>
        <item m="1" x="224"/>
        <item m="1" x="126"/>
        <item m="1" x="226"/>
        <item m="1" x="193"/>
        <item m="1" x="286"/>
        <item m="1" x="35"/>
        <item m="1" x="162"/>
        <item m="1" x="267"/>
        <item m="1" x="153"/>
        <item m="1" x="149"/>
        <item m="1" x="183"/>
        <item m="1" x="225"/>
        <item m="1" x="22"/>
        <item m="1" x="80"/>
        <item m="1" x="99"/>
        <item m="1" x="281"/>
        <item m="1" x="194"/>
        <item m="1" x="235"/>
        <item x="3"/>
        <item m="1" x="277"/>
        <item m="1" x="237"/>
        <item m="1" x="186"/>
        <item m="1" x="223"/>
        <item m="1" x="275"/>
        <item m="1" x="189"/>
        <item x="2"/>
        <item m="1" x="94"/>
        <item m="1" x="84"/>
        <item m="1" x="216"/>
        <item x="9"/>
        <item m="1" x="101"/>
        <item m="1" x="74"/>
        <item m="1" x="97"/>
        <item x="7"/>
        <item m="1" x="156"/>
        <item m="1" x="59"/>
        <item m="1" x="274"/>
        <item m="1" x="176"/>
        <item m="1" x="202"/>
        <item m="1" x="252"/>
        <item m="1" x="233"/>
        <item m="1" x="77"/>
        <item m="1" x="64"/>
        <item m="1" x="204"/>
        <item m="1" x="44"/>
        <item m="1" x="263"/>
        <item m="1" x="197"/>
        <item m="1" x="206"/>
        <item m="1" x="161"/>
        <item m="1" x="253"/>
        <item m="1" x="165"/>
        <item m="1" x="278"/>
        <item m="1" x="258"/>
        <item m="1" x="238"/>
        <item m="1" x="170"/>
        <item m="1" x="79"/>
        <item m="1" x="88"/>
        <item m="1" x="120"/>
        <item m="1" x="123"/>
        <item m="1" x="131"/>
        <item m="1" x="282"/>
        <item m="1" x="241"/>
        <item m="1" x="150"/>
        <item m="1" x="195"/>
        <item m="1" x="89"/>
        <item m="1" x="45"/>
        <item m="1" x="24"/>
        <item m="1" x="75"/>
        <item m="1" x="288"/>
        <item m="1" x="236"/>
        <item m="1" x="229"/>
        <item m="1" x="132"/>
        <item m="1" x="151"/>
        <item m="1" x="49"/>
        <item m="1" x="218"/>
        <item m="1" x="82"/>
        <item m="1" x="249"/>
        <item m="1" x="109"/>
        <item x="10"/>
        <item m="1" x="214"/>
        <item m="1" x="115"/>
        <item m="1" x="199"/>
        <item m="1" x="51"/>
        <item m="1" x="102"/>
        <item x="11"/>
        <item m="1" x="119"/>
        <item m="1" x="196"/>
        <item x="16"/>
        <item m="1" x="141"/>
        <item m="1" x="255"/>
        <item m="1" x="61"/>
        <item m="1" x="227"/>
        <item m="1" x="215"/>
        <item m="1" x="72"/>
        <item m="1" x="160"/>
        <item m="1" x="285"/>
        <item m="1" x="279"/>
        <item m="1" x="55"/>
        <item m="1" x="182"/>
        <item m="1" x="265"/>
        <item m="1" x="180"/>
        <item m="1" x="128"/>
        <item x="18"/>
        <item m="1" x="219"/>
        <item m="1" x="47"/>
        <item m="1" x="31"/>
        <item m="1" x="105"/>
        <item m="1" x="122"/>
        <item m="1" x="28"/>
        <item m="1" x="154"/>
        <item m="1" x="91"/>
        <item m="1" x="163"/>
        <item m="1" x="259"/>
        <item m="1" x="209"/>
        <item m="1" x="58"/>
        <item x="14"/>
        <item m="1" x="95"/>
        <item m="1" x="135"/>
        <item m="1" x="177"/>
        <item m="1" x="36"/>
        <item m="1" x="104"/>
        <item m="1" x="133"/>
        <item m="1" x="68"/>
        <item m="1" x="140"/>
        <item m="1" x="210"/>
        <item m="1" x="130"/>
        <item m="1" x="155"/>
        <item m="1" x="37"/>
        <item m="1" x="234"/>
        <item m="1" x="173"/>
        <item m="1" x="110"/>
        <item m="1" x="143"/>
        <item m="1" x="121"/>
        <item m="1" x="181"/>
        <item m="1" x="107"/>
        <item m="1" x="38"/>
        <item m="1" x="136"/>
        <item m="1" x="117"/>
        <item m="1" x="41"/>
        <item m="1" x="213"/>
        <item m="1" x="62"/>
        <item m="1" x="23"/>
        <item m="1" x="112"/>
        <item m="1" x="157"/>
        <item m="1" x="70"/>
        <item m="1" x="245"/>
        <item m="1" x="108"/>
        <item m="1" x="284"/>
        <item m="1" x="106"/>
        <item m="1" x="231"/>
        <item x="15"/>
        <item m="1" x="246"/>
        <item m="1" x="188"/>
        <item m="1" x="63"/>
        <item m="1" x="100"/>
        <item m="1" x="42"/>
        <item m="1" x="66"/>
        <item m="1" x="250"/>
        <item m="1" x="39"/>
        <item x="0"/>
        <item m="1" x="260"/>
        <item m="1" x="205"/>
        <item m="1" x="187"/>
        <item m="1" x="175"/>
        <item m="1" x="283"/>
        <item m="1" x="125"/>
        <item x="8"/>
        <item m="1" x="21"/>
        <item x="17"/>
        <item x="12"/>
        <item m="1" x="167"/>
        <item m="1" x="179"/>
        <item m="1" x="111"/>
        <item x="1"/>
        <item m="1" x="262"/>
        <item m="1" x="124"/>
        <item m="1" x="20"/>
        <item m="1" x="240"/>
        <item m="1" x="26"/>
        <item m="1" x="29"/>
        <item m="1" x="168"/>
        <item m="1" x="69"/>
        <item m="1" x="57"/>
        <item m="1" x="27"/>
        <item m="1" x="73"/>
        <item m="1" x="256"/>
        <item x="13"/>
        <item m="1" x="145"/>
        <item m="1" x="116"/>
        <item m="1" x="93"/>
        <item m="1" x="86"/>
        <item m="1" x="113"/>
        <item m="1" x="191"/>
        <item m="1" x="185"/>
        <item x="6"/>
        <item m="1" x="52"/>
        <item m="1" x="266"/>
        <item m="1" x="243"/>
        <item m="1" x="139"/>
        <item m="1" x="247"/>
        <item m="1" x="251"/>
        <item m="1" x="217"/>
        <item m="1" x="268"/>
        <item m="1" x="76"/>
        <item m="1" x="221"/>
        <item m="1" x="280"/>
        <item m="1" x="254"/>
        <item m="1" x="190"/>
        <item m="1" x="43"/>
        <item m="1" x="198"/>
        <item m="1" x="90"/>
        <item m="1" x="239"/>
        <item m="1" x="287"/>
        <item m="1" x="212"/>
        <item m="1" x="30"/>
        <item m="1" x="248"/>
        <item m="1" x="127"/>
        <item m="1" x="114"/>
        <item m="1" x="232"/>
        <item m="1" x="166"/>
        <item m="1" x="142"/>
        <item m="1" x="147"/>
        <item x="4"/>
        <item m="1" x="171"/>
        <item m="1" x="203"/>
        <item m="1" x="276"/>
        <item m="1" x="50"/>
        <item m="1" x="159"/>
        <item m="1" x="54"/>
        <item m="1" x="87"/>
        <item m="1" x="25"/>
        <item m="1" x="48"/>
        <item m="1" x="96"/>
        <item m="1" x="244"/>
        <item m="1" x="264"/>
        <item m="1" x="40"/>
        <item m="1" x="222"/>
        <item m="1" x="220"/>
        <item m="1" x="211"/>
        <item m="1" x="201"/>
        <item m="1" x="269"/>
        <item m="1" x="230"/>
        <item m="1" x="272"/>
        <item m="1" x="56"/>
        <item m="1" x="169"/>
        <item m="1" x="60"/>
        <item m="1" x="92"/>
        <item m="1" x="257"/>
        <item x="19"/>
      </items>
    </pivotField>
    <pivotField compact="0" outline="0" showAll="0" defaultSubtotal="0">
      <items count="3">
        <item x="1"/>
        <item x="0"/>
        <item x="2"/>
      </items>
    </pivotField>
    <pivotField compact="0" numFmtId="165" outline="0" showAll="0" defaultSubtotal="0"/>
    <pivotField compact="0" outline="0" showAll="0" defaultSubtotal="0"/>
    <pivotField compact="0" numFmtId="165" outline="0" showAll="0" defaultSubtotal="0"/>
    <pivotField dataField="1" compact="0" numFmtId="165" outline="0" showAll="0" defaultSubtotal="0"/>
    <pivotField compact="0" outline="0" subtotalTop="0" showAll="0" defaultSubtotal="0"/>
    <pivotField compact="0" outline="0" subtotalTop="0" showAll="0" defaultSubtotal="0"/>
    <pivotField axis="axisRow" compact="0" outline="0" subtotalTop="0" showAll="0" defaultSubtotal="0">
      <items count="169">
        <item x="17"/>
        <item m="1" x="115"/>
        <item x="19"/>
        <item x="0"/>
        <item x="1"/>
        <item x="2"/>
        <item x="3"/>
        <item x="4"/>
        <item x="5"/>
        <item x="6"/>
        <item x="7"/>
        <item x="8"/>
        <item x="9"/>
        <item x="10"/>
        <item x="11"/>
        <item x="12"/>
        <item x="13"/>
        <item x="14"/>
        <item x="15"/>
        <item x="16"/>
        <item x="18"/>
        <item m="1" x="105"/>
        <item m="1" x="122"/>
        <item m="1" x="66"/>
        <item m="1" x="34"/>
        <item m="1" x="153"/>
        <item m="1" x="164"/>
        <item m="1" x="85"/>
        <item m="1" x="94"/>
        <item m="1" x="40"/>
        <item m="1" x="152"/>
        <item m="1" x="148"/>
        <item m="1" x="155"/>
        <item m="1" x="77"/>
        <item m="1" x="142"/>
        <item m="1" x="90"/>
        <item m="1" x="35"/>
        <item m="1" x="134"/>
        <item m="1" x="74"/>
        <item m="1" x="119"/>
        <item m="1" x="43"/>
        <item m="1" x="121"/>
        <item m="1" x="80"/>
        <item m="1" x="162"/>
        <item m="1" x="156"/>
        <item m="1" x="22"/>
        <item m="1" x="95"/>
        <item m="1" x="93"/>
        <item m="1" x="56"/>
        <item m="1" x="41"/>
        <item m="1" x="45"/>
        <item m="1" x="97"/>
        <item m="1" x="55"/>
        <item m="1" x="32"/>
        <item m="1" x="76"/>
        <item m="1" x="104"/>
        <item m="1" x="70"/>
        <item m="1" x="24"/>
        <item m="1" x="33"/>
        <item m="1" x="161"/>
        <item m="1" x="112"/>
        <item m="1" x="37"/>
        <item m="1" x="96"/>
        <item m="1" x="125"/>
        <item m="1" x="67"/>
        <item m="1" x="154"/>
        <item m="1" x="151"/>
        <item m="1" x="111"/>
        <item m="1" x="116"/>
        <item m="1" x="52"/>
        <item m="1" x="44"/>
        <item m="1" x="38"/>
        <item m="1" x="167"/>
        <item m="1" x="54"/>
        <item m="1" x="88"/>
        <item m="1" x="166"/>
        <item m="1" x="102"/>
        <item m="1" x="131"/>
        <item m="1" x="84"/>
        <item m="1" x="82"/>
        <item m="1" x="25"/>
        <item m="1" x="51"/>
        <item m="1" x="141"/>
        <item m="1" x="47"/>
        <item m="1" x="21"/>
        <item m="1" x="59"/>
        <item m="1" x="30"/>
        <item m="1" x="159"/>
        <item m="1" x="36"/>
        <item m="1" x="31"/>
        <item m="1" x="113"/>
        <item m="1" x="64"/>
        <item m="1" x="23"/>
        <item m="1" x="127"/>
        <item m="1" x="130"/>
        <item m="1" x="107"/>
        <item m="1" x="106"/>
        <item m="1" x="72"/>
        <item m="1" x="60"/>
        <item m="1" x="143"/>
        <item m="1" x="118"/>
        <item m="1" x="138"/>
        <item m="1" x="133"/>
        <item m="1" x="114"/>
        <item m="1" x="79"/>
        <item m="1" x="109"/>
        <item m="1" x="28"/>
        <item m="1" x="126"/>
        <item m="1" x="83"/>
        <item m="1" x="145"/>
        <item m="1" x="71"/>
        <item m="1" x="65"/>
        <item m="1" x="146"/>
        <item m="1" x="91"/>
        <item m="1" x="101"/>
        <item m="1" x="89"/>
        <item m="1" x="98"/>
        <item m="1" x="53"/>
        <item m="1" x="124"/>
        <item m="1" x="99"/>
        <item m="1" x="68"/>
        <item m="1" x="135"/>
        <item m="1" x="81"/>
        <item m="1" x="92"/>
        <item m="1" x="128"/>
        <item m="1" x="26"/>
        <item m="1" x="75"/>
        <item m="1" x="150"/>
        <item m="1" x="62"/>
        <item m="1" x="140"/>
        <item m="1" x="58"/>
        <item m="1" x="123"/>
        <item m="1" x="29"/>
        <item m="1" x="100"/>
        <item m="1" x="69"/>
        <item m="1" x="110"/>
        <item m="1" x="149"/>
        <item m="1" x="139"/>
        <item m="1" x="42"/>
        <item m="1" x="163"/>
        <item m="1" x="165"/>
        <item m="1" x="78"/>
        <item m="1" x="63"/>
        <item m="1" x="160"/>
        <item m="1" x="132"/>
        <item m="1" x="46"/>
        <item m="1" x="61"/>
        <item m="1" x="57"/>
        <item m="1" x="147"/>
        <item m="1" x="129"/>
        <item m="1" x="20"/>
        <item m="1" x="39"/>
        <item m="1" x="108"/>
        <item m="1" x="158"/>
        <item m="1" x="137"/>
        <item m="1" x="168"/>
        <item m="1" x="49"/>
        <item m="1" x="50"/>
        <item m="1" x="136"/>
        <item m="1" x="117"/>
        <item m="1" x="103"/>
        <item m="1" x="73"/>
        <item m="1" x="27"/>
        <item m="1" x="87"/>
        <item m="1" x="48"/>
        <item m="1" x="120"/>
        <item m="1" x="144"/>
        <item m="1" x="157"/>
        <item m="1" x="86"/>
      </items>
    </pivotField>
    <pivotField compact="0" outline="0" subtotalTop="0" showAll="0" defaultSubtotal="0"/>
  </pivotFields>
  <rowFields count="1">
    <field x="11"/>
  </rowFields>
  <rowItems count="19">
    <i>
      <x/>
    </i>
    <i>
      <x v="3"/>
    </i>
    <i>
      <x v="4"/>
    </i>
    <i>
      <x v="5"/>
    </i>
    <i>
      <x v="6"/>
    </i>
    <i>
      <x v="7"/>
    </i>
    <i>
      <x v="8"/>
    </i>
    <i>
      <x v="9"/>
    </i>
    <i>
      <x v="10"/>
    </i>
    <i>
      <x v="11"/>
    </i>
    <i>
      <x v="12"/>
    </i>
    <i>
      <x v="13"/>
    </i>
    <i>
      <x v="14"/>
    </i>
    <i>
      <x v="15"/>
    </i>
    <i>
      <x v="16"/>
    </i>
    <i>
      <x v="17"/>
    </i>
    <i>
      <x v="18"/>
    </i>
    <i>
      <x v="19"/>
    </i>
    <i>
      <x v="20"/>
    </i>
  </rowItems>
  <colItems count="1">
    <i/>
  </colItems>
  <dataFields count="1">
    <dataField name="Total Amount (INR) " fld="8" baseField="11" baseItem="2" numFmtId="166"/>
  </dataFields>
  <formats count="5">
    <format dxfId="290">
      <pivotArea type="all" dataOnly="0" outline="0" fieldPosition="0"/>
    </format>
    <format dxfId="291">
      <pivotArea outline="0" collapsedLevelsAreSubtotals="1" fieldPosition="0"/>
    </format>
    <format dxfId="292">
      <pivotArea field="11" type="button" dataOnly="0" labelOnly="1" outline="0" axis="axisRow" fieldPosition="0"/>
    </format>
    <format dxfId="293">
      <pivotArea dataOnly="0" labelOnly="1" outline="0" fieldPosition="0">
        <references count="1">
          <reference field="11" count="0"/>
        </references>
      </pivotArea>
    </format>
    <format dxfId="294">
      <pivotArea dataOnly="0" labelOnly="1" outline="0" axis="axisValues" fieldPosition="0"/>
    </format>
  </formats>
  <chartFormats count="74">
    <chartFormat chart="7" format="2" series="1">
      <pivotArea type="data" outline="0" fieldPosition="0">
        <references count="1">
          <reference field="4294967294" count="1" selected="0">
            <x v="0"/>
          </reference>
        </references>
      </pivotArea>
    </chartFormat>
    <chartFormat chart="8" format="0" series="1">
      <pivotArea type="data" outline="0" fieldPosition="0">
        <references count="1">
          <reference field="4294967294" count="1" selected="0">
            <x v="0"/>
          </reference>
        </references>
      </pivotArea>
    </chartFormat>
    <chartFormat chart="11" format="2" series="1">
      <pivotArea type="data" outline="0" fieldPosition="0">
        <references count="1">
          <reference field="4294967294" count="1" selected="0">
            <x v="0"/>
          </reference>
        </references>
      </pivotArea>
    </chartFormat>
    <chartFormat chart="15" format="7" series="1">
      <pivotArea type="data" outline="0" fieldPosition="0">
        <references count="1">
          <reference field="4294967294" count="1" selected="0">
            <x v="0"/>
          </reference>
        </references>
      </pivotArea>
    </chartFormat>
    <chartFormat chart="16" format="0" series="1">
      <pivotArea type="data" outline="0" fieldPosition="0">
        <references count="1">
          <reference field="4294967294" count="1" selected="0">
            <x v="0"/>
          </reference>
        </references>
      </pivotArea>
    </chartFormat>
    <chartFormat chart="19" format="5" series="1">
      <pivotArea type="data" outline="0" fieldPosition="0">
        <references count="1">
          <reference field="4294967294" count="1" selected="0">
            <x v="0"/>
          </reference>
        </references>
      </pivotArea>
    </chartFormat>
    <chartFormat chart="19" format="6">
      <pivotArea type="data" outline="0" fieldPosition="0">
        <references count="2">
          <reference field="4294967294" count="1" selected="0">
            <x v="0"/>
          </reference>
          <reference field="11" count="1" selected="0">
            <x v="0"/>
          </reference>
        </references>
      </pivotArea>
    </chartFormat>
    <chartFormat chart="19" format="7">
      <pivotArea type="data" outline="0" fieldPosition="0">
        <references count="2">
          <reference field="4294967294" count="1" selected="0">
            <x v="0"/>
          </reference>
          <reference field="11" count="1" selected="0">
            <x v="1"/>
          </reference>
        </references>
      </pivotArea>
    </chartFormat>
    <chartFormat chart="19" format="8">
      <pivotArea type="data" outline="0" fieldPosition="0">
        <references count="2">
          <reference field="4294967294" count="1" selected="0">
            <x v="0"/>
          </reference>
          <reference field="11" count="1" selected="0">
            <x v="2"/>
          </reference>
        </references>
      </pivotArea>
    </chartFormat>
    <chartFormat chart="19" format="9">
      <pivotArea type="data" outline="0" fieldPosition="0">
        <references count="2">
          <reference field="4294967294" count="1" selected="0">
            <x v="0"/>
          </reference>
          <reference field="11" count="1" selected="0">
            <x v="5"/>
          </reference>
        </references>
      </pivotArea>
    </chartFormat>
    <chartFormat chart="19" format="10">
      <pivotArea type="data" outline="0" fieldPosition="0">
        <references count="2">
          <reference field="4294967294" count="1" selected="0">
            <x v="0"/>
          </reference>
          <reference field="11" count="1" selected="0">
            <x v="6"/>
          </reference>
        </references>
      </pivotArea>
    </chartFormat>
    <chartFormat chart="19" format="11">
      <pivotArea type="data" outline="0" fieldPosition="0">
        <references count="2">
          <reference field="4294967294" count="1" selected="0">
            <x v="0"/>
          </reference>
          <reference field="11" count="1" selected="0">
            <x v="8"/>
          </reference>
        </references>
      </pivotArea>
    </chartFormat>
    <chartFormat chart="19" format="12">
      <pivotArea type="data" outline="0" fieldPosition="0">
        <references count="2">
          <reference field="4294967294" count="1" selected="0">
            <x v="0"/>
          </reference>
          <reference field="11" count="1" selected="0">
            <x v="11"/>
          </reference>
        </references>
      </pivotArea>
    </chartFormat>
    <chartFormat chart="19" format="13">
      <pivotArea type="data" outline="0" fieldPosition="0">
        <references count="2">
          <reference field="4294967294" count="1" selected="0">
            <x v="0"/>
          </reference>
          <reference field="11" count="1" selected="0">
            <x v="14"/>
          </reference>
        </references>
      </pivotArea>
    </chartFormat>
    <chartFormat chart="19" format="14">
      <pivotArea type="data" outline="0" fieldPosition="0">
        <references count="2">
          <reference field="4294967294" count="1" selected="0">
            <x v="0"/>
          </reference>
          <reference field="11" count="1" selected="0">
            <x v="23"/>
          </reference>
        </references>
      </pivotArea>
    </chartFormat>
    <chartFormat chart="19" format="15">
      <pivotArea type="data" outline="0" fieldPosition="0">
        <references count="2">
          <reference field="4294967294" count="1" selected="0">
            <x v="0"/>
          </reference>
          <reference field="11" count="1" selected="0">
            <x v="25"/>
          </reference>
        </references>
      </pivotArea>
    </chartFormat>
    <chartFormat chart="19" format="16">
      <pivotArea type="data" outline="0" fieldPosition="0">
        <references count="2">
          <reference field="4294967294" count="1" selected="0">
            <x v="0"/>
          </reference>
          <reference field="11" count="1" selected="0">
            <x v="28"/>
          </reference>
        </references>
      </pivotArea>
    </chartFormat>
    <chartFormat chart="19" format="17">
      <pivotArea type="data" outline="0" fieldPosition="0">
        <references count="2">
          <reference field="4294967294" count="1" selected="0">
            <x v="0"/>
          </reference>
          <reference field="11" count="1" selected="0">
            <x v="30"/>
          </reference>
        </references>
      </pivotArea>
    </chartFormat>
    <chartFormat chart="19" format="18">
      <pivotArea type="data" outline="0" fieldPosition="0">
        <references count="2">
          <reference field="4294967294" count="1" selected="0">
            <x v="0"/>
          </reference>
          <reference field="11" count="1" selected="0">
            <x v="35"/>
          </reference>
        </references>
      </pivotArea>
    </chartFormat>
    <chartFormat chart="19" format="19">
      <pivotArea type="data" outline="0" fieldPosition="0">
        <references count="2">
          <reference field="4294967294" count="1" selected="0">
            <x v="0"/>
          </reference>
          <reference field="11" count="1" selected="0">
            <x v="41"/>
          </reference>
        </references>
      </pivotArea>
    </chartFormat>
    <chartFormat chart="19" format="20">
      <pivotArea type="data" outline="0" fieldPosition="0">
        <references count="2">
          <reference field="4294967294" count="1" selected="0">
            <x v="0"/>
          </reference>
          <reference field="11" count="1" selected="0">
            <x v="42"/>
          </reference>
        </references>
      </pivotArea>
    </chartFormat>
    <chartFormat chart="19" format="21">
      <pivotArea type="data" outline="0" fieldPosition="0">
        <references count="2">
          <reference field="4294967294" count="1" selected="0">
            <x v="0"/>
          </reference>
          <reference field="11" count="1" selected="0">
            <x v="43"/>
          </reference>
        </references>
      </pivotArea>
    </chartFormat>
    <chartFormat chart="19" format="22">
      <pivotArea type="data" outline="0" fieldPosition="0">
        <references count="2">
          <reference field="4294967294" count="1" selected="0">
            <x v="0"/>
          </reference>
          <reference field="11" count="1" selected="0">
            <x v="44"/>
          </reference>
        </references>
      </pivotArea>
    </chartFormat>
    <chartFormat chart="19" format="23">
      <pivotArea type="data" outline="0" fieldPosition="0">
        <references count="2">
          <reference field="4294967294" count="1" selected="0">
            <x v="0"/>
          </reference>
          <reference field="11" count="1" selected="0">
            <x v="50"/>
          </reference>
        </references>
      </pivotArea>
    </chartFormat>
    <chartFormat chart="19" format="24">
      <pivotArea type="data" outline="0" fieldPosition="0">
        <references count="2">
          <reference field="4294967294" count="1" selected="0">
            <x v="0"/>
          </reference>
          <reference field="11" count="1" selected="0">
            <x v="54"/>
          </reference>
        </references>
      </pivotArea>
    </chartFormat>
    <chartFormat chart="19" format="25">
      <pivotArea type="data" outline="0" fieldPosition="0">
        <references count="2">
          <reference field="4294967294" count="1" selected="0">
            <x v="0"/>
          </reference>
          <reference field="11" count="1" selected="0">
            <x v="61"/>
          </reference>
        </references>
      </pivotArea>
    </chartFormat>
    <chartFormat chart="19" format="26">
      <pivotArea type="data" outline="0" fieldPosition="0">
        <references count="2">
          <reference field="4294967294" count="1" selected="0">
            <x v="0"/>
          </reference>
          <reference field="11" count="1" selected="0">
            <x v="64"/>
          </reference>
        </references>
      </pivotArea>
    </chartFormat>
    <chartFormat chart="19" format="27">
      <pivotArea type="data" outline="0" fieldPosition="0">
        <references count="2">
          <reference field="4294967294" count="1" selected="0">
            <x v="0"/>
          </reference>
          <reference field="11" count="1" selected="0">
            <x v="65"/>
          </reference>
        </references>
      </pivotArea>
    </chartFormat>
    <chartFormat chart="19" format="28">
      <pivotArea type="data" outline="0" fieldPosition="0">
        <references count="2">
          <reference field="4294967294" count="1" selected="0">
            <x v="0"/>
          </reference>
          <reference field="11" count="1" selected="0">
            <x v="69"/>
          </reference>
        </references>
      </pivotArea>
    </chartFormat>
    <chartFormat chart="19" format="29">
      <pivotArea type="data" outline="0" fieldPosition="0">
        <references count="2">
          <reference field="4294967294" count="1" selected="0">
            <x v="0"/>
          </reference>
          <reference field="11" count="1" selected="0">
            <x v="70"/>
          </reference>
        </references>
      </pivotArea>
    </chartFormat>
    <chartFormat chart="19" format="30">
      <pivotArea type="data" outline="0" fieldPosition="0">
        <references count="2">
          <reference field="4294967294" count="1" selected="0">
            <x v="0"/>
          </reference>
          <reference field="11" count="1" selected="0">
            <x v="75"/>
          </reference>
        </references>
      </pivotArea>
    </chartFormat>
    <chartFormat chart="19" format="31">
      <pivotArea type="data" outline="0" fieldPosition="0">
        <references count="2">
          <reference field="4294967294" count="1" selected="0">
            <x v="0"/>
          </reference>
          <reference field="11" count="1" selected="0">
            <x v="77"/>
          </reference>
        </references>
      </pivotArea>
    </chartFormat>
    <chartFormat chart="19" format="32">
      <pivotArea type="data" outline="0" fieldPosition="0">
        <references count="2">
          <reference field="4294967294" count="1" selected="0">
            <x v="0"/>
          </reference>
          <reference field="11" count="1" selected="0">
            <x v="79"/>
          </reference>
        </references>
      </pivotArea>
    </chartFormat>
    <chartFormat chart="19" format="33">
      <pivotArea type="data" outline="0" fieldPosition="0">
        <references count="2">
          <reference field="4294967294" count="1" selected="0">
            <x v="0"/>
          </reference>
          <reference field="11" count="1" selected="0">
            <x v="88"/>
          </reference>
        </references>
      </pivotArea>
    </chartFormat>
    <chartFormat chart="19" format="34">
      <pivotArea type="data" outline="0" fieldPosition="0">
        <references count="2">
          <reference field="4294967294" count="1" selected="0">
            <x v="0"/>
          </reference>
          <reference field="11" count="1" selected="0">
            <x v="93"/>
          </reference>
        </references>
      </pivotArea>
    </chartFormat>
    <chartFormat chart="19" format="35">
      <pivotArea type="data" outline="0" fieldPosition="0">
        <references count="2">
          <reference field="4294967294" count="1" selected="0">
            <x v="0"/>
          </reference>
          <reference field="11" count="1" selected="0">
            <x v="95"/>
          </reference>
        </references>
      </pivotArea>
    </chartFormat>
    <chartFormat chart="19" format="36">
      <pivotArea type="data" outline="0" fieldPosition="0">
        <references count="2">
          <reference field="4294967294" count="1" selected="0">
            <x v="0"/>
          </reference>
          <reference field="11" count="1" selected="0">
            <x v="98"/>
          </reference>
        </references>
      </pivotArea>
    </chartFormat>
    <chartFormat chart="19" format="37">
      <pivotArea type="data" outline="0" fieldPosition="0">
        <references count="2">
          <reference field="4294967294" count="1" selected="0">
            <x v="0"/>
          </reference>
          <reference field="11" count="1" selected="0">
            <x v="100"/>
          </reference>
        </references>
      </pivotArea>
    </chartFormat>
    <chartFormat chart="19" format="38">
      <pivotArea type="data" outline="0" fieldPosition="0">
        <references count="2">
          <reference field="4294967294" count="1" selected="0">
            <x v="0"/>
          </reference>
          <reference field="11" count="1" selected="0">
            <x v="101"/>
          </reference>
        </references>
      </pivotArea>
    </chartFormat>
    <chartFormat chart="19" format="39">
      <pivotArea type="data" outline="0" fieldPosition="0">
        <references count="2">
          <reference field="4294967294" count="1" selected="0">
            <x v="0"/>
          </reference>
          <reference field="11" count="1" selected="0">
            <x v="102"/>
          </reference>
        </references>
      </pivotArea>
    </chartFormat>
    <chartFormat chart="19" format="40">
      <pivotArea type="data" outline="0" fieldPosition="0">
        <references count="2">
          <reference field="4294967294" count="1" selected="0">
            <x v="0"/>
          </reference>
          <reference field="11" count="1" selected="0">
            <x v="106"/>
          </reference>
        </references>
      </pivotArea>
    </chartFormat>
    <chartFormat chart="19" format="41">
      <pivotArea type="data" outline="0" fieldPosition="0">
        <references count="2">
          <reference field="4294967294" count="1" selected="0">
            <x v="0"/>
          </reference>
          <reference field="11" count="1" selected="0">
            <x v="114"/>
          </reference>
        </references>
      </pivotArea>
    </chartFormat>
    <chartFormat chart="19" format="42">
      <pivotArea type="data" outline="0" fieldPosition="0">
        <references count="2">
          <reference field="4294967294" count="1" selected="0">
            <x v="0"/>
          </reference>
          <reference field="11" count="1" selected="0">
            <x v="119"/>
          </reference>
        </references>
      </pivotArea>
    </chartFormat>
    <chartFormat chart="19" format="43">
      <pivotArea type="data" outline="0" fieldPosition="0">
        <references count="2">
          <reference field="4294967294" count="1" selected="0">
            <x v="0"/>
          </reference>
          <reference field="11" count="1" selected="0">
            <x v="120"/>
          </reference>
        </references>
      </pivotArea>
    </chartFormat>
    <chartFormat chart="19" format="44">
      <pivotArea type="data" outline="0" fieldPosition="0">
        <references count="2">
          <reference field="4294967294" count="1" selected="0">
            <x v="0"/>
          </reference>
          <reference field="11" count="1" selected="0">
            <x v="122"/>
          </reference>
        </references>
      </pivotArea>
    </chartFormat>
    <chartFormat chart="19" format="45">
      <pivotArea type="data" outline="0" fieldPosition="0">
        <references count="2">
          <reference field="4294967294" count="1" selected="0">
            <x v="0"/>
          </reference>
          <reference field="11" count="1" selected="0">
            <x v="124"/>
          </reference>
        </references>
      </pivotArea>
    </chartFormat>
    <chartFormat chart="19" format="46">
      <pivotArea type="data" outline="0" fieldPosition="0">
        <references count="2">
          <reference field="4294967294" count="1" selected="0">
            <x v="0"/>
          </reference>
          <reference field="11" count="1" selected="0">
            <x v="126"/>
          </reference>
        </references>
      </pivotArea>
    </chartFormat>
    <chartFormat chart="19" format="47">
      <pivotArea type="data" outline="0" fieldPosition="0">
        <references count="2">
          <reference field="4294967294" count="1" selected="0">
            <x v="0"/>
          </reference>
          <reference field="11" count="1" selected="0">
            <x v="135"/>
          </reference>
        </references>
      </pivotArea>
    </chartFormat>
    <chartFormat chart="19" format="48">
      <pivotArea type="data" outline="0" fieldPosition="0">
        <references count="2">
          <reference field="4294967294" count="1" selected="0">
            <x v="0"/>
          </reference>
          <reference field="11" count="1" selected="0">
            <x v="136"/>
          </reference>
        </references>
      </pivotArea>
    </chartFormat>
    <chartFormat chart="19" format="49">
      <pivotArea type="data" outline="0" fieldPosition="0">
        <references count="2">
          <reference field="4294967294" count="1" selected="0">
            <x v="0"/>
          </reference>
          <reference field="11" count="1" selected="0">
            <x v="137"/>
          </reference>
        </references>
      </pivotArea>
    </chartFormat>
    <chartFormat chart="19" format="50">
      <pivotArea type="data" outline="0" fieldPosition="0">
        <references count="2">
          <reference field="4294967294" count="1" selected="0">
            <x v="0"/>
          </reference>
          <reference field="11" count="1" selected="0">
            <x v="138"/>
          </reference>
        </references>
      </pivotArea>
    </chartFormat>
    <chartFormat chart="19" format="51">
      <pivotArea type="data" outline="0" fieldPosition="0">
        <references count="2">
          <reference field="4294967294" count="1" selected="0">
            <x v="0"/>
          </reference>
          <reference field="11" count="1" selected="0">
            <x v="146"/>
          </reference>
        </references>
      </pivotArea>
    </chartFormat>
    <chartFormat chart="19" format="52">
      <pivotArea type="data" outline="0" fieldPosition="0">
        <references count="2">
          <reference field="4294967294" count="1" selected="0">
            <x v="0"/>
          </reference>
          <reference field="11" count="1" selected="0">
            <x v="147"/>
          </reference>
        </references>
      </pivotArea>
    </chartFormat>
    <chartFormat chart="19" format="53">
      <pivotArea type="data" outline="0" fieldPosition="0">
        <references count="2">
          <reference field="4294967294" count="1" selected="0">
            <x v="0"/>
          </reference>
          <reference field="11" count="1" selected="0">
            <x v="148"/>
          </reference>
        </references>
      </pivotArea>
    </chartFormat>
    <chartFormat chart="19" format="54">
      <pivotArea type="data" outline="0" fieldPosition="0">
        <references count="2">
          <reference field="4294967294" count="1" selected="0">
            <x v="0"/>
          </reference>
          <reference field="11" count="1" selected="0">
            <x v="149"/>
          </reference>
        </references>
      </pivotArea>
    </chartFormat>
    <chartFormat chart="19" format="55">
      <pivotArea type="data" outline="0" fieldPosition="0">
        <references count="2">
          <reference field="4294967294" count="1" selected="0">
            <x v="0"/>
          </reference>
          <reference field="11" count="1" selected="0">
            <x v="150"/>
          </reference>
        </references>
      </pivotArea>
    </chartFormat>
    <chartFormat chart="19" format="56">
      <pivotArea type="data" outline="0" fieldPosition="0">
        <references count="2">
          <reference field="4294967294" count="1" selected="0">
            <x v="0"/>
          </reference>
          <reference field="11" count="1" selected="0">
            <x v="151"/>
          </reference>
        </references>
      </pivotArea>
    </chartFormat>
    <chartFormat chart="19" format="57">
      <pivotArea type="data" outline="0" fieldPosition="0">
        <references count="2">
          <reference field="4294967294" count="1" selected="0">
            <x v="0"/>
          </reference>
          <reference field="11" count="1" selected="0">
            <x v="152"/>
          </reference>
        </references>
      </pivotArea>
    </chartFormat>
    <chartFormat chart="19" format="58">
      <pivotArea type="data" outline="0" fieldPosition="0">
        <references count="2">
          <reference field="4294967294" count="1" selected="0">
            <x v="0"/>
          </reference>
          <reference field="11" count="1" selected="0">
            <x v="153"/>
          </reference>
        </references>
      </pivotArea>
    </chartFormat>
    <chartFormat chart="19" format="59">
      <pivotArea type="data" outline="0" fieldPosition="0">
        <references count="2">
          <reference field="4294967294" count="1" selected="0">
            <x v="0"/>
          </reference>
          <reference field="11" count="1" selected="0">
            <x v="154"/>
          </reference>
        </references>
      </pivotArea>
    </chartFormat>
    <chartFormat chart="19" format="60">
      <pivotArea type="data" outline="0" fieldPosition="0">
        <references count="2">
          <reference field="4294967294" count="1" selected="0">
            <x v="0"/>
          </reference>
          <reference field="11" count="1" selected="0">
            <x v="155"/>
          </reference>
        </references>
      </pivotArea>
    </chartFormat>
    <chartFormat chart="19" format="61">
      <pivotArea type="data" outline="0" fieldPosition="0">
        <references count="2">
          <reference field="4294967294" count="1" selected="0">
            <x v="0"/>
          </reference>
          <reference field="11" count="1" selected="0">
            <x v="156"/>
          </reference>
        </references>
      </pivotArea>
    </chartFormat>
    <chartFormat chart="19" format="62">
      <pivotArea type="data" outline="0" fieldPosition="0">
        <references count="2">
          <reference field="4294967294" count="1" selected="0">
            <x v="0"/>
          </reference>
          <reference field="11" count="1" selected="0">
            <x v="157"/>
          </reference>
        </references>
      </pivotArea>
    </chartFormat>
    <chartFormat chart="19" format="63">
      <pivotArea type="data" outline="0" fieldPosition="0">
        <references count="2">
          <reference field="4294967294" count="1" selected="0">
            <x v="0"/>
          </reference>
          <reference field="11" count="1" selected="0">
            <x v="158"/>
          </reference>
        </references>
      </pivotArea>
    </chartFormat>
    <chartFormat chart="19" format="64">
      <pivotArea type="data" outline="0" fieldPosition="0">
        <references count="2">
          <reference field="4294967294" count="1" selected="0">
            <x v="0"/>
          </reference>
          <reference field="11" count="1" selected="0">
            <x v="159"/>
          </reference>
        </references>
      </pivotArea>
    </chartFormat>
    <chartFormat chart="19" format="65">
      <pivotArea type="data" outline="0" fieldPosition="0">
        <references count="2">
          <reference field="4294967294" count="1" selected="0">
            <x v="0"/>
          </reference>
          <reference field="11" count="1" selected="0">
            <x v="160"/>
          </reference>
        </references>
      </pivotArea>
    </chartFormat>
    <chartFormat chart="19" format="66">
      <pivotArea type="data" outline="0" fieldPosition="0">
        <references count="2">
          <reference field="4294967294" count="1" selected="0">
            <x v="0"/>
          </reference>
          <reference field="11" count="1" selected="0">
            <x v="161"/>
          </reference>
        </references>
      </pivotArea>
    </chartFormat>
    <chartFormat chart="19" format="67">
      <pivotArea type="data" outline="0" fieldPosition="0">
        <references count="2">
          <reference field="4294967294" count="1" selected="0">
            <x v="0"/>
          </reference>
          <reference field="11" count="1" selected="0">
            <x v="162"/>
          </reference>
        </references>
      </pivotArea>
    </chartFormat>
    <chartFormat chart="19" format="68">
      <pivotArea type="data" outline="0" fieldPosition="0">
        <references count="2">
          <reference field="4294967294" count="1" selected="0">
            <x v="0"/>
          </reference>
          <reference field="11" count="1" selected="0">
            <x v="163"/>
          </reference>
        </references>
      </pivotArea>
    </chartFormat>
    <chartFormat chart="19" format="69">
      <pivotArea type="data" outline="0" fieldPosition="0">
        <references count="2">
          <reference field="4294967294" count="1" selected="0">
            <x v="0"/>
          </reference>
          <reference field="11" count="1" selected="0">
            <x v="164"/>
          </reference>
        </references>
      </pivotArea>
    </chartFormat>
    <chartFormat chart="19" format="70">
      <pivotArea type="data" outline="0" fieldPosition="0">
        <references count="2">
          <reference field="4294967294" count="1" selected="0">
            <x v="0"/>
          </reference>
          <reference field="11" count="1" selected="0">
            <x v="165"/>
          </reference>
        </references>
      </pivotArea>
    </chartFormat>
    <chartFormat chart="19" format="71">
      <pivotArea type="data" outline="0" fieldPosition="0">
        <references count="2">
          <reference field="4294967294" count="1" selected="0">
            <x v="0"/>
          </reference>
          <reference field="11" count="1" selected="0">
            <x v="166"/>
          </reference>
        </references>
      </pivotArea>
    </chartFormat>
    <chartFormat chart="19" format="72">
      <pivotArea type="data" outline="0" fieldPosition="0">
        <references count="2">
          <reference field="4294967294" count="1" selected="0">
            <x v="0"/>
          </reference>
          <reference field="11" count="1" selected="0">
            <x v="167"/>
          </reference>
        </references>
      </pivotArea>
    </chartFormat>
    <chartFormat chart="19" format="73">
      <pivotArea type="data" outline="0" fieldPosition="0">
        <references count="2">
          <reference field="4294967294" count="1" selected="0">
            <x v="0"/>
          </reference>
          <reference field="11" count="1" selected="0">
            <x v="168"/>
          </reference>
        </references>
      </pivotArea>
    </chartFormat>
  </chartFormats>
  <pivotTableStyleInfo name="PivotStyleDark2 2" showRowHeaders="0" showColHeaders="1" showRowStripes="1" showColStripes="0" showLastColumn="1"/>
  <filters count="1">
    <filter fld="0" type="dateBetween" evalOrder="-1" id="210" name="Date">
      <autoFilter ref="A1">
        <filterColumn colId="0">
          <customFilters and="1">
            <customFilter operator="greaterThanOrEqual" val="44197"/>
            <customFilter operator="lessThanOrEqual" val="44561"/>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3715A2FF-D84F-40FF-805E-5835D6EC673B}" name="Quarterly_Total_C" cacheId="52" applyNumberFormats="0" applyBorderFormats="0" applyFontFormats="0" applyPatternFormats="0" applyAlignmentFormats="0" applyWidthHeightFormats="1" dataCaption="Values" missingCaption="0" updatedVersion="8" minRefreshableVersion="5" useAutoFormatting="1" rowGrandTotals="0" colGrandTotals="0" itemPrintTitles="1" createdVersion="7" indent="0" compact="0" compactData="0" multipleFieldFilters="0" chartFormat="12">
  <location ref="AD1:AD2" firstHeaderRow="1" firstDataRow="1" firstDataCol="0"/>
  <pivotFields count="13">
    <pivotField compact="0" numFmtId="164" outline="0" showAll="0" defaultSubtotal="0">
      <items count="15">
        <item x="0"/>
        <item x="1"/>
        <item x="2"/>
        <item x="3"/>
        <item x="4"/>
        <item x="5"/>
        <item x="6"/>
        <item x="7"/>
        <item x="8"/>
        <item x="9"/>
        <item x="10"/>
        <item x="11"/>
        <item x="12"/>
        <item x="13"/>
        <item x="14"/>
      </items>
    </pivotField>
    <pivotField compact="0" outline="0" showAll="0" defaultSubtotal="0">
      <items count="337">
        <item m="1" x="272"/>
        <item m="1" x="93"/>
        <item m="1" x="216"/>
        <item m="1" x="161"/>
        <item m="1" x="147"/>
        <item m="1" x="148"/>
        <item m="1" x="151"/>
        <item m="1" x="167"/>
        <item m="1" x="300"/>
        <item m="1" x="57"/>
        <item m="1" x="185"/>
        <item m="1" x="94"/>
        <item m="1" x="207"/>
        <item m="1" x="145"/>
        <item m="1" x="194"/>
        <item m="1" x="79"/>
        <item m="1" x="104"/>
        <item m="1" x="41"/>
        <item m="1" x="250"/>
        <item x="0"/>
        <item m="1" x="85"/>
        <item m="1" x="74"/>
        <item x="15"/>
        <item m="1" x="222"/>
        <item m="1" x="335"/>
        <item m="1" x="205"/>
        <item m="1" x="48"/>
        <item m="1" x="105"/>
        <item m="1" x="142"/>
        <item m="1" x="111"/>
        <item m="1" x="160"/>
        <item m="1" x="333"/>
        <item m="1" x="38"/>
        <item m="1" x="120"/>
        <item m="1" x="269"/>
        <item m="1" x="221"/>
        <item m="1" x="176"/>
        <item m="1" x="33"/>
        <item m="1" x="91"/>
        <item m="1" x="245"/>
        <item m="1" x="168"/>
        <item m="1" x="133"/>
        <item m="1" x="127"/>
        <item m="1" x="281"/>
        <item m="1" x="137"/>
        <item m="1" x="75"/>
        <item m="1" x="254"/>
        <item m="1" x="138"/>
        <item m="1" x="330"/>
        <item m="1" x="302"/>
        <item m="1" x="320"/>
        <item m="1" x="178"/>
        <item m="1" x="334"/>
        <item m="1" x="274"/>
        <item m="1" x="59"/>
        <item m="1" x="32"/>
        <item m="1" x="238"/>
        <item m="1" x="331"/>
        <item m="1" x="192"/>
        <item m="1" x="101"/>
        <item m="1" x="97"/>
        <item m="1" x="42"/>
        <item x="3"/>
        <item m="1" x="88"/>
        <item m="1" x="40"/>
        <item m="1" x="115"/>
        <item m="1" x="179"/>
        <item m="1" x="65"/>
        <item m="1" x="290"/>
        <item m="1" x="232"/>
        <item m="1" x="265"/>
        <item m="1" x="174"/>
        <item m="1" x="262"/>
        <item m="1" x="68"/>
        <item m="1" x="189"/>
        <item m="1" x="53"/>
        <item m="1" x="246"/>
        <item m="1" x="212"/>
        <item m="1" x="37"/>
        <item m="1" x="204"/>
        <item m="1" x="165"/>
        <item m="1" x="270"/>
        <item x="2"/>
        <item x="18"/>
        <item m="1" x="150"/>
        <item m="1" x="236"/>
        <item m="1" x="31"/>
        <item m="1" x="125"/>
        <item m="1" x="190"/>
        <item m="1" x="159"/>
        <item m="1" x="234"/>
        <item m="1" x="146"/>
        <item m="1" x="164"/>
        <item m="1" x="36"/>
        <item m="1" x="309"/>
        <item m="1" x="322"/>
        <item m="1" x="196"/>
        <item m="1" x="318"/>
        <item m="1" x="52"/>
        <item m="1" x="282"/>
        <item m="1" x="47"/>
        <item m="1" x="54"/>
        <item x="6"/>
        <item m="1" x="324"/>
        <item m="1" x="78"/>
        <item m="1" x="217"/>
        <item m="1" x="276"/>
        <item m="1" x="252"/>
        <item m="1" x="336"/>
        <item m="1" x="182"/>
        <item m="1" x="44"/>
        <item m="1" x="200"/>
        <item m="1" x="193"/>
        <item m="1" x="96"/>
        <item m="1" x="329"/>
        <item m="1" x="51"/>
        <item m="1" x="203"/>
        <item m="1" x="139"/>
        <item m="1" x="191"/>
        <item m="1" x="61"/>
        <item m="1" x="325"/>
        <item m="1" x="223"/>
        <item m="1" x="317"/>
        <item m="1" x="211"/>
        <item m="1" x="208"/>
        <item x="14"/>
        <item m="1" x="22"/>
        <item m="1" x="292"/>
        <item m="1" x="323"/>
        <item m="1" x="76"/>
        <item m="1" x="122"/>
        <item m="1" x="98"/>
        <item m="1" x="73"/>
        <item m="1" x="175"/>
        <item m="1" x="297"/>
        <item m="1" x="239"/>
        <item m="1" x="64"/>
        <item m="1" x="25"/>
        <item m="1" x="21"/>
        <item m="1" x="199"/>
        <item m="1" x="280"/>
        <item m="1" x="100"/>
        <item x="11"/>
        <item m="1" x="156"/>
        <item m="1" x="171"/>
        <item m="1" x="128"/>
        <item m="1" x="288"/>
        <item x="10"/>
        <item m="1" x="112"/>
        <item m="1" x="298"/>
        <item m="1" x="49"/>
        <item m="1" x="118"/>
        <item m="1" x="86"/>
        <item m="1" x="267"/>
        <item m="1" x="186"/>
        <item m="1" x="23"/>
        <item m="1" x="257"/>
        <item m="1" x="163"/>
        <item m="1" x="153"/>
        <item m="1" x="332"/>
        <item m="1" x="296"/>
        <item m="1" x="82"/>
        <item m="1" x="108"/>
        <item x="17"/>
        <item m="1" x="264"/>
        <item m="1" x="134"/>
        <item m="1" x="24"/>
        <item m="1" x="319"/>
        <item m="1" x="124"/>
        <item m="1" x="114"/>
        <item m="1" x="162"/>
        <item m="1" x="77"/>
        <item m="1" x="149"/>
        <item m="1" x="81"/>
        <item m="1" x="326"/>
        <item m="1" x="26"/>
        <item m="1" x="172"/>
        <item m="1" x="107"/>
        <item m="1" x="180"/>
        <item m="1" x="177"/>
        <item m="1" x="70"/>
        <item m="1" x="231"/>
        <item m="1" x="119"/>
        <item m="1" x="140"/>
        <item m="1" x="210"/>
        <item m="1" x="109"/>
        <item m="1" x="43"/>
        <item m="1" x="242"/>
        <item m="1" x="213"/>
        <item m="1" x="263"/>
        <item m="1" x="255"/>
        <item m="1" x="277"/>
        <item m="1" x="278"/>
        <item m="1" x="260"/>
        <item m="1" x="155"/>
        <item m="1" x="197"/>
        <item m="1" x="248"/>
        <item m="1" x="291"/>
        <item m="1" x="95"/>
        <item m="1" x="253"/>
        <item m="1" x="113"/>
        <item m="1" x="135"/>
        <item m="1" x="106"/>
        <item m="1" x="235"/>
        <item m="1" x="66"/>
        <item m="1" x="214"/>
        <item m="1" x="230"/>
        <item m="1" x="87"/>
        <item m="1" x="285"/>
        <item m="1" x="166"/>
        <item m="1" x="307"/>
        <item m="1" x="103"/>
        <item m="1" x="141"/>
        <item m="1" x="306"/>
        <item m="1" x="271"/>
        <item m="1" x="62"/>
        <item m="1" x="121"/>
        <item m="1" x="289"/>
        <item m="1" x="99"/>
        <item m="1" x="35"/>
        <item m="1" x="152"/>
        <item m="1" x="218"/>
        <item m="1" x="195"/>
        <item x="9"/>
        <item m="1" x="283"/>
        <item m="1" x="308"/>
        <item x="7"/>
        <item m="1" x="224"/>
        <item m="1" x="71"/>
        <item m="1" x="63"/>
        <item m="1" x="227"/>
        <item m="1" x="143"/>
        <item m="1" x="237"/>
        <item m="1" x="58"/>
        <item m="1" x="240"/>
        <item m="1" x="241"/>
        <item m="1" x="131"/>
        <item m="1" x="123"/>
        <item m="1" x="279"/>
        <item m="1" x="188"/>
        <item m="1" x="90"/>
        <item m="1" x="301"/>
        <item x="16"/>
        <item m="1" x="287"/>
        <item m="1" x="158"/>
        <item x="5"/>
        <item m="1" x="170"/>
        <item m="1" x="244"/>
        <item m="1" x="303"/>
        <item m="1" x="311"/>
        <item m="1" x="173"/>
        <item m="1" x="327"/>
        <item m="1" x="72"/>
        <item m="1" x="129"/>
        <item m="1" x="299"/>
        <item m="1" x="313"/>
        <item m="1" x="259"/>
        <item m="1" x="321"/>
        <item m="1" x="67"/>
        <item m="1" x="169"/>
        <item m="1" x="294"/>
        <item m="1" x="102"/>
        <item m="1" x="83"/>
        <item m="1" x="209"/>
        <item m="1" x="316"/>
        <item m="1" x="132"/>
        <item m="1" x="202"/>
        <item m="1" x="284"/>
        <item m="1" x="286"/>
        <item m="1" x="206"/>
        <item m="1" x="136"/>
        <item x="1"/>
        <item m="1" x="30"/>
        <item m="1" x="130"/>
        <item m="1" x="226"/>
        <item m="1" x="268"/>
        <item m="1" x="251"/>
        <item m="1" x="314"/>
        <item m="1" x="89"/>
        <item m="1" x="304"/>
        <item m="1" x="233"/>
        <item m="1" x="243"/>
        <item m="1" x="305"/>
        <item m="1" x="20"/>
        <item m="1" x="273"/>
        <item x="4"/>
        <item m="1" x="225"/>
        <item m="1" x="215"/>
        <item m="1" x="229"/>
        <item m="1" x="144"/>
        <item m="1" x="184"/>
        <item m="1" x="116"/>
        <item m="1" x="80"/>
        <item m="1" x="249"/>
        <item m="1" x="258"/>
        <item m="1" x="27"/>
        <item m="1" x="28"/>
        <item m="1" x="157"/>
        <item m="1" x="328"/>
        <item m="1" x="261"/>
        <item x="8"/>
        <item m="1" x="247"/>
        <item m="1" x="315"/>
        <item m="1" x="256"/>
        <item m="1" x="39"/>
        <item m="1" x="55"/>
        <item m="1" x="92"/>
        <item m="1" x="154"/>
        <item m="1" x="201"/>
        <item m="1" x="293"/>
        <item m="1" x="50"/>
        <item x="12"/>
        <item m="1" x="29"/>
        <item m="1" x="34"/>
        <item m="1" x="220"/>
        <item m="1" x="45"/>
        <item m="1" x="84"/>
        <item m="1" x="219"/>
        <item m="1" x="126"/>
        <item m="1" x="56"/>
        <item m="1" x="60"/>
        <item m="1" x="266"/>
        <item m="1" x="228"/>
        <item m="1" x="117"/>
        <item x="13"/>
        <item m="1" x="69"/>
        <item m="1" x="295"/>
        <item m="1" x="187"/>
        <item m="1" x="312"/>
        <item m="1" x="183"/>
        <item m="1" x="110"/>
        <item m="1" x="198"/>
        <item m="1" x="46"/>
        <item m="1" x="275"/>
        <item m="1" x="310"/>
        <item m="1" x="181"/>
        <item x="19"/>
      </items>
    </pivotField>
    <pivotField compact="0" outline="0" showAll="0" defaultSubtotal="0">
      <items count="171">
        <item m="1" x="53"/>
        <item m="1" x="85"/>
        <item m="1" x="69"/>
        <item m="1" x="37"/>
        <item m="1" x="130"/>
        <item m="1" x="156"/>
        <item m="1" x="165"/>
        <item m="1" x="51"/>
        <item m="1" x="119"/>
        <item m="1" x="107"/>
        <item m="1" x="127"/>
        <item m="1" x="152"/>
        <item m="1" x="147"/>
        <item m="1" x="22"/>
        <item m="1" x="149"/>
        <item m="1" x="102"/>
        <item m="1" x="162"/>
        <item m="1" x="48"/>
        <item m="1" x="89"/>
        <item m="1" x="106"/>
        <item m="1" x="71"/>
        <item x="14"/>
        <item m="1" x="44"/>
        <item m="1" x="42"/>
        <item x="4"/>
        <item m="1" x="41"/>
        <item m="1" x="59"/>
        <item x="3"/>
        <item x="7"/>
        <item m="1" x="19"/>
        <item m="1" x="138"/>
        <item m="1" x="47"/>
        <item m="1" x="124"/>
        <item m="1" x="39"/>
        <item m="1" x="60"/>
        <item m="1" x="99"/>
        <item m="1" x="121"/>
        <item m="1" x="122"/>
        <item x="17"/>
        <item m="1" x="64"/>
        <item m="1" x="160"/>
        <item m="1" x="20"/>
        <item x="0"/>
        <item m="1" x="30"/>
        <item m="1" x="109"/>
        <item m="1" x="148"/>
        <item m="1" x="131"/>
        <item m="1" x="132"/>
        <item m="1" x="105"/>
        <item m="1" x="96"/>
        <item m="1" x="34"/>
        <item m="1" x="70"/>
        <item m="1" x="36"/>
        <item x="5"/>
        <item m="1" x="21"/>
        <item x="1"/>
        <item m="1" x="111"/>
        <item m="1" x="74"/>
        <item m="1" x="104"/>
        <item m="1" x="145"/>
        <item m="1" x="110"/>
        <item m="1" x="35"/>
        <item m="1" x="23"/>
        <item m="1" x="140"/>
        <item m="1" x="157"/>
        <item m="1" x="26"/>
        <item m="1" x="83"/>
        <item x="2"/>
        <item m="1" x="80"/>
        <item m="1" x="50"/>
        <item m="1" x="129"/>
        <item m="1" x="137"/>
        <item m="1" x="95"/>
        <item m="1" x="45"/>
        <item m="1" x="24"/>
        <item m="1" x="54"/>
        <item m="1" x="46"/>
        <item m="1" x="164"/>
        <item m="1" x="100"/>
        <item m="1" x="146"/>
        <item m="1" x="33"/>
        <item m="1" x="144"/>
        <item m="1" x="78"/>
        <item m="1" x="76"/>
        <item m="1" x="101"/>
        <item m="1" x="61"/>
        <item x="6"/>
        <item m="1" x="77"/>
        <item m="1" x="113"/>
        <item m="1" x="169"/>
        <item m="1" x="81"/>
        <item m="1" x="66"/>
        <item m="1" x="62"/>
        <item m="1" x="141"/>
        <item m="1" x="88"/>
        <item m="1" x="58"/>
        <item m="1" x="49"/>
        <item m="1" x="56"/>
        <item m="1" x="143"/>
        <item m="1" x="166"/>
        <item m="1" x="67"/>
        <item m="1" x="103"/>
        <item m="1" x="65"/>
        <item m="1" x="52"/>
        <item m="1" x="94"/>
        <item m="1" x="91"/>
        <item m="1" x="28"/>
        <item m="1" x="136"/>
        <item m="1" x="43"/>
        <item m="1" x="133"/>
        <item m="1" x="73"/>
        <item m="1" x="117"/>
        <item m="1" x="40"/>
        <item m="1" x="115"/>
        <item m="1" x="116"/>
        <item m="1" x="125"/>
        <item m="1" x="120"/>
        <item m="1" x="68"/>
        <item m="1" x="79"/>
        <item m="1" x="114"/>
        <item m="1" x="87"/>
        <item m="1" x="55"/>
        <item m="1" x="153"/>
        <item m="1" x="108"/>
        <item m="1" x="90"/>
        <item m="1" x="25"/>
        <item x="8"/>
        <item m="1" x="134"/>
        <item m="1" x="31"/>
        <item m="1" x="98"/>
        <item x="13"/>
        <item x="15"/>
        <item x="11"/>
        <item m="1" x="151"/>
        <item m="1" x="135"/>
        <item m="1" x="159"/>
        <item m="1" x="118"/>
        <item m="1" x="75"/>
        <item m="1" x="93"/>
        <item m="1" x="97"/>
        <item x="12"/>
        <item m="1" x="84"/>
        <item m="1" x="63"/>
        <item m="1" x="154"/>
        <item m="1" x="168"/>
        <item m="1" x="82"/>
        <item m="1" x="112"/>
        <item m="1" x="72"/>
        <item m="1" x="32"/>
        <item m="1" x="92"/>
        <item x="10"/>
        <item m="1" x="128"/>
        <item m="1" x="150"/>
        <item m="1" x="170"/>
        <item m="1" x="139"/>
        <item m="1" x="142"/>
        <item m="1" x="167"/>
        <item m="1" x="126"/>
        <item x="9"/>
        <item m="1" x="158"/>
        <item m="1" x="163"/>
        <item x="16"/>
        <item m="1" x="27"/>
        <item m="1" x="29"/>
        <item m="1" x="86"/>
        <item m="1" x="123"/>
        <item m="1" x="57"/>
        <item m="1" x="161"/>
        <item m="1" x="38"/>
        <item m="1" x="155"/>
        <item x="18"/>
      </items>
    </pivotField>
    <pivotField compact="0" outline="0" showAll="0" defaultSubtotal="0">
      <items count="289">
        <item m="1" x="71"/>
        <item m="1" x="228"/>
        <item m="1" x="78"/>
        <item m="1" x="103"/>
        <item m="1" x="148"/>
        <item m="1" x="200"/>
        <item m="1" x="152"/>
        <item m="1" x="242"/>
        <item m="1" x="174"/>
        <item x="5"/>
        <item m="1" x="138"/>
        <item m="1" x="261"/>
        <item m="1" x="273"/>
        <item m="1" x="146"/>
        <item m="1" x="134"/>
        <item m="1" x="32"/>
        <item m="1" x="33"/>
        <item m="1" x="65"/>
        <item m="1" x="192"/>
        <item m="1" x="178"/>
        <item m="1" x="270"/>
        <item m="1" x="208"/>
        <item m="1" x="98"/>
        <item m="1" x="129"/>
        <item m="1" x="207"/>
        <item m="1" x="172"/>
        <item m="1" x="81"/>
        <item m="1" x="85"/>
        <item m="1" x="144"/>
        <item m="1" x="118"/>
        <item m="1" x="184"/>
        <item m="1" x="34"/>
        <item m="1" x="158"/>
        <item m="1" x="137"/>
        <item m="1" x="46"/>
        <item m="1" x="271"/>
        <item m="1" x="67"/>
        <item m="1" x="53"/>
        <item m="1" x="83"/>
        <item m="1" x="164"/>
        <item m="1" x="224"/>
        <item m="1" x="126"/>
        <item m="1" x="226"/>
        <item m="1" x="193"/>
        <item m="1" x="286"/>
        <item m="1" x="35"/>
        <item m="1" x="162"/>
        <item m="1" x="267"/>
        <item m="1" x="153"/>
        <item m="1" x="149"/>
        <item m="1" x="183"/>
        <item m="1" x="225"/>
        <item m="1" x="22"/>
        <item m="1" x="80"/>
        <item m="1" x="99"/>
        <item m="1" x="281"/>
        <item m="1" x="194"/>
        <item m="1" x="235"/>
        <item x="3"/>
        <item m="1" x="277"/>
        <item m="1" x="237"/>
        <item m="1" x="186"/>
        <item m="1" x="223"/>
        <item m="1" x="275"/>
        <item m="1" x="189"/>
        <item x="2"/>
        <item m="1" x="94"/>
        <item m="1" x="84"/>
        <item m="1" x="216"/>
        <item x="9"/>
        <item m="1" x="101"/>
        <item m="1" x="74"/>
        <item m="1" x="97"/>
        <item x="7"/>
        <item m="1" x="156"/>
        <item m="1" x="59"/>
        <item m="1" x="274"/>
        <item m="1" x="176"/>
        <item m="1" x="202"/>
        <item m="1" x="252"/>
        <item m="1" x="233"/>
        <item m="1" x="77"/>
        <item m="1" x="64"/>
        <item m="1" x="204"/>
        <item m="1" x="44"/>
        <item m="1" x="263"/>
        <item m="1" x="197"/>
        <item m="1" x="206"/>
        <item m="1" x="161"/>
        <item m="1" x="253"/>
        <item m="1" x="165"/>
        <item m="1" x="278"/>
        <item m="1" x="258"/>
        <item m="1" x="238"/>
        <item m="1" x="170"/>
        <item m="1" x="79"/>
        <item m="1" x="88"/>
        <item m="1" x="120"/>
        <item m="1" x="123"/>
        <item m="1" x="131"/>
        <item m="1" x="282"/>
        <item m="1" x="241"/>
        <item m="1" x="150"/>
        <item m="1" x="195"/>
        <item m="1" x="89"/>
        <item m="1" x="45"/>
        <item m="1" x="24"/>
        <item m="1" x="75"/>
        <item m="1" x="288"/>
        <item m="1" x="236"/>
        <item m="1" x="229"/>
        <item m="1" x="132"/>
        <item m="1" x="151"/>
        <item m="1" x="49"/>
        <item m="1" x="218"/>
        <item m="1" x="82"/>
        <item m="1" x="249"/>
        <item m="1" x="109"/>
        <item x="10"/>
        <item m="1" x="214"/>
        <item m="1" x="115"/>
        <item m="1" x="199"/>
        <item m="1" x="51"/>
        <item m="1" x="102"/>
        <item x="11"/>
        <item m="1" x="119"/>
        <item m="1" x="196"/>
        <item x="16"/>
        <item m="1" x="141"/>
        <item m="1" x="255"/>
        <item m="1" x="61"/>
        <item m="1" x="227"/>
        <item m="1" x="215"/>
        <item m="1" x="72"/>
        <item m="1" x="160"/>
        <item m="1" x="285"/>
        <item m="1" x="279"/>
        <item m="1" x="55"/>
        <item m="1" x="182"/>
        <item m="1" x="265"/>
        <item m="1" x="180"/>
        <item m="1" x="128"/>
        <item x="18"/>
        <item m="1" x="219"/>
        <item m="1" x="47"/>
        <item m="1" x="31"/>
        <item m="1" x="105"/>
        <item m="1" x="122"/>
        <item m="1" x="28"/>
        <item m="1" x="154"/>
        <item m="1" x="91"/>
        <item m="1" x="163"/>
        <item m="1" x="259"/>
        <item m="1" x="209"/>
        <item m="1" x="58"/>
        <item x="14"/>
        <item m="1" x="95"/>
        <item m="1" x="135"/>
        <item m="1" x="177"/>
        <item m="1" x="36"/>
        <item m="1" x="104"/>
        <item m="1" x="133"/>
        <item m="1" x="68"/>
        <item m="1" x="140"/>
        <item m="1" x="210"/>
        <item m="1" x="130"/>
        <item m="1" x="155"/>
        <item m="1" x="37"/>
        <item m="1" x="234"/>
        <item m="1" x="173"/>
        <item m="1" x="110"/>
        <item m="1" x="143"/>
        <item m="1" x="121"/>
        <item m="1" x="181"/>
        <item m="1" x="107"/>
        <item m="1" x="38"/>
        <item m="1" x="136"/>
        <item m="1" x="117"/>
        <item m="1" x="41"/>
        <item m="1" x="213"/>
        <item m="1" x="62"/>
        <item m="1" x="23"/>
        <item m="1" x="112"/>
        <item m="1" x="157"/>
        <item m="1" x="70"/>
        <item m="1" x="245"/>
        <item m="1" x="108"/>
        <item m="1" x="284"/>
        <item m="1" x="106"/>
        <item m="1" x="231"/>
        <item x="15"/>
        <item m="1" x="246"/>
        <item m="1" x="188"/>
        <item m="1" x="63"/>
        <item m="1" x="100"/>
        <item m="1" x="42"/>
        <item m="1" x="66"/>
        <item m="1" x="250"/>
        <item m="1" x="39"/>
        <item x="0"/>
        <item m="1" x="260"/>
        <item m="1" x="205"/>
        <item m="1" x="187"/>
        <item m="1" x="175"/>
        <item m="1" x="283"/>
        <item m="1" x="125"/>
        <item x="8"/>
        <item m="1" x="21"/>
        <item x="17"/>
        <item x="12"/>
        <item m="1" x="167"/>
        <item m="1" x="179"/>
        <item m="1" x="111"/>
        <item x="1"/>
        <item m="1" x="262"/>
        <item m="1" x="124"/>
        <item m="1" x="20"/>
        <item m="1" x="240"/>
        <item m="1" x="26"/>
        <item m="1" x="29"/>
        <item m="1" x="168"/>
        <item m="1" x="69"/>
        <item m="1" x="57"/>
        <item m="1" x="27"/>
        <item m="1" x="73"/>
        <item m="1" x="256"/>
        <item x="13"/>
        <item m="1" x="145"/>
        <item m="1" x="116"/>
        <item m="1" x="93"/>
        <item m="1" x="86"/>
        <item m="1" x="113"/>
        <item m="1" x="191"/>
        <item m="1" x="185"/>
        <item x="6"/>
        <item m="1" x="52"/>
        <item m="1" x="266"/>
        <item m="1" x="243"/>
        <item m="1" x="139"/>
        <item m="1" x="247"/>
        <item m="1" x="251"/>
        <item m="1" x="217"/>
        <item m="1" x="268"/>
        <item m="1" x="76"/>
        <item m="1" x="221"/>
        <item m="1" x="280"/>
        <item m="1" x="254"/>
        <item m="1" x="190"/>
        <item m="1" x="43"/>
        <item m="1" x="198"/>
        <item m="1" x="90"/>
        <item m="1" x="239"/>
        <item m="1" x="287"/>
        <item m="1" x="212"/>
        <item m="1" x="30"/>
        <item m="1" x="248"/>
        <item m="1" x="127"/>
        <item m="1" x="114"/>
        <item m="1" x="232"/>
        <item m="1" x="166"/>
        <item m="1" x="142"/>
        <item m="1" x="147"/>
        <item x="4"/>
        <item m="1" x="171"/>
        <item m="1" x="203"/>
        <item m="1" x="276"/>
        <item m="1" x="50"/>
        <item m="1" x="159"/>
        <item m="1" x="54"/>
        <item m="1" x="87"/>
        <item m="1" x="25"/>
        <item m="1" x="48"/>
        <item m="1" x="96"/>
        <item m="1" x="244"/>
        <item m="1" x="264"/>
        <item m="1" x="40"/>
        <item m="1" x="222"/>
        <item m="1" x="220"/>
        <item m="1" x="211"/>
        <item m="1" x="201"/>
        <item m="1" x="269"/>
        <item m="1" x="230"/>
        <item m="1" x="272"/>
        <item m="1" x="56"/>
        <item m="1" x="169"/>
        <item m="1" x="60"/>
        <item m="1" x="92"/>
        <item m="1" x="257"/>
        <item x="19"/>
      </items>
    </pivotField>
    <pivotField compact="0" outline="0" showAll="0" defaultSubtotal="0">
      <items count="3">
        <item x="1"/>
        <item x="0"/>
        <item x="2"/>
      </items>
    </pivotField>
    <pivotField compact="0" numFmtId="165" outline="0" showAll="0" defaultSubtotal="0"/>
    <pivotField compact="0" outline="0" showAll="0" defaultSubtotal="0"/>
    <pivotField compact="0" numFmtId="165" outline="0" showAll="0" defaultSubtotal="0"/>
    <pivotField dataField="1" compact="0" numFmtId="165" outline="0" showAll="0" defaultSubtotal="0"/>
    <pivotField compact="0" outline="0" subtotalTop="0" showAll="0" defaultSubtotal="0"/>
    <pivotField compact="0" outline="0" subtotalTop="0" showAll="0" defaultSubtotal="0"/>
    <pivotField compact="0" outline="0" subtotalTop="0" showAll="0" defaultSubtotal="0"/>
    <pivotField compact="0" outline="0" subtotalTop="0" showAll="0" defaultSubtotal="0"/>
  </pivotFields>
  <rowItems count="1">
    <i/>
  </rowItems>
  <colItems count="1">
    <i/>
  </colItems>
  <dataFields count="1">
    <dataField name="Total Amount (INR) " fld="8" baseField="11" baseItem="2" numFmtId="166"/>
  </dataFields>
  <formats count="3">
    <format dxfId="287">
      <pivotArea type="all" dataOnly="0" outline="0" fieldPosition="0"/>
    </format>
    <format dxfId="288">
      <pivotArea outline="0" collapsedLevelsAreSubtotals="1" fieldPosition="0"/>
    </format>
    <format dxfId="289">
      <pivotArea dataOnly="0" labelOnly="1" outline="0" axis="axisValues" fieldPosition="0"/>
    </format>
  </formats>
  <chartFormats count="2">
    <chartFormat chart="7" format="2" series="1">
      <pivotArea type="data" outline="0" fieldPosition="0">
        <references count="1">
          <reference field="4294967294" count="1" selected="0">
            <x v="0"/>
          </reference>
        </references>
      </pivotArea>
    </chartFormat>
    <chartFormat chart="11" format="2" series="1">
      <pivotArea type="data" outline="0" fieldPosition="0">
        <references count="1">
          <reference field="4294967294" count="1" selected="0">
            <x v="0"/>
          </reference>
        </references>
      </pivotArea>
    </chartFormat>
  </chartFormats>
  <pivotTableStyleInfo name="PivotStyleDark2 2" showRowHeaders="0" showColHeaders="1" showRowStripes="1" showColStripes="0" showLastColumn="1"/>
  <filters count="1">
    <filter fld="0" type="dateBetween" evalOrder="-1" id="210" name="Date">
      <autoFilter ref="A1">
        <filterColumn colId="0">
          <customFilters and="1">
            <customFilter operator="greaterThanOrEqual" val="44197"/>
            <customFilter operator="lessThanOrEqual" val="44561"/>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3C5AF922-BC92-4244-8B6A-1D39EF25E7E6}" name="Company_INR" cacheId="52" applyNumberFormats="0" applyBorderFormats="0" applyFontFormats="0" applyPatternFormats="0" applyAlignmentFormats="0" applyWidthHeightFormats="1" dataCaption="Values" missingCaption="0" updatedVersion="8" minRefreshableVersion="5" useAutoFormatting="1" rowGrandTotals="0" colGrandTotals="0" itemPrintTitles="1" createdVersion="7" indent="0" compact="0" compactData="0" multipleFieldFilters="0" chartFormat="7">
  <location ref="O3:P22" firstHeaderRow="1" firstDataRow="1" firstDataCol="1" rowPageCount="1" colPageCount="1"/>
  <pivotFields count="13">
    <pivotField compact="0" numFmtId="164" outline="0" showAll="0">
      <items count="16">
        <item x="0"/>
        <item x="1"/>
        <item x="2"/>
        <item x="3"/>
        <item x="4"/>
        <item x="5"/>
        <item x="6"/>
        <item x="7"/>
        <item x="8"/>
        <item x="9"/>
        <item x="10"/>
        <item x="11"/>
        <item x="12"/>
        <item x="13"/>
        <item x="14"/>
        <item t="default"/>
      </items>
    </pivotField>
    <pivotField axis="axisRow" compact="0" outline="0" showAll="0" sortType="descending">
      <items count="338">
        <item m="1" x="147"/>
        <item m="1" x="57"/>
        <item m="1" x="94"/>
        <item m="1" x="65"/>
        <item m="1" x="212"/>
        <item m="1" x="47"/>
        <item m="1" x="324"/>
        <item m="1" x="298"/>
        <item m="1" x="264"/>
        <item m="1" x="162"/>
        <item m="1" x="231"/>
        <item m="1" x="218"/>
        <item m="1" x="143"/>
        <item m="1" x="251"/>
        <item m="1" x="184"/>
        <item m="1" x="80"/>
        <item m="1" x="249"/>
        <item m="1" x="28"/>
        <item m="1" x="312"/>
        <item m="1" x="146"/>
        <item m="1" x="253"/>
        <item m="1" x="272"/>
        <item m="1" x="282"/>
        <item m="1" x="49"/>
        <item m="1" x="179"/>
        <item m="1" x="118"/>
        <item m="1" x="188"/>
        <item m="1" x="279"/>
        <item m="1" x="159"/>
        <item m="1" x="321"/>
        <item m="1" x="303"/>
        <item m="1" x="242"/>
        <item m="1" x="144"/>
        <item m="1" x="90"/>
        <item m="1" x="177"/>
        <item m="1" x="20"/>
        <item m="1" x="95"/>
        <item m="1" x="276"/>
        <item m="1" x="209"/>
        <item m="1" x="187"/>
        <item m="1" x="123"/>
        <item m="1" x="301"/>
        <item m="1" x="291"/>
        <item m="1" x="23"/>
        <item m="1" x="222"/>
        <item m="1" x="202"/>
        <item m="1" x="216"/>
        <item m="1" x="284"/>
        <item m="1" x="294"/>
        <item m="1" x="310"/>
        <item m="1" x="151"/>
        <item m="1" x="181"/>
        <item m="1" x="289"/>
        <item m="1" x="206"/>
        <item m="1" x="109"/>
        <item m="1" x="185"/>
        <item m="1" x="115"/>
        <item x="0"/>
        <item x="1"/>
        <item x="2"/>
        <item x="3"/>
        <item x="4"/>
        <item x="5"/>
        <item x="6"/>
        <item x="7"/>
        <item x="8"/>
        <item x="9"/>
        <item x="10"/>
        <item x="11"/>
        <item x="12"/>
        <item x="13"/>
        <item x="14"/>
        <item x="15"/>
        <item x="16"/>
        <item x="17"/>
        <item x="18"/>
        <item m="1" x="50"/>
        <item m="1" x="198"/>
        <item m="1" x="141"/>
        <item m="1" x="314"/>
        <item m="1" x="56"/>
        <item m="1" x="24"/>
        <item m="1" x="256"/>
        <item m="1" x="37"/>
        <item m="1" x="58"/>
        <item m="1" x="173"/>
        <item m="1" x="86"/>
        <item m="1" x="71"/>
        <item m="1" x="278"/>
        <item m="1" x="275"/>
        <item m="1" x="33"/>
        <item m="1" x="227"/>
        <item m="1" x="195"/>
        <item m="1" x="221"/>
        <item m="1" x="266"/>
        <item m="1" x="98"/>
        <item m="1" x="161"/>
        <item m="1" x="233"/>
        <item m="1" x="89"/>
        <item m="1" x="271"/>
        <item m="1" x="226"/>
        <item m="1" x="305"/>
        <item m="1" x="103"/>
        <item m="1" x="308"/>
        <item m="1" x="273"/>
        <item m="1" x="197"/>
        <item m="1" x="44"/>
        <item m="1" x="66"/>
        <item m="1" x="153"/>
        <item m="1" x="193"/>
        <item m="1" x="83"/>
        <item m="1" x="240"/>
        <item m="1" x="43"/>
        <item m="1" x="170"/>
        <item m="1" x="92"/>
        <item m="1" x="252"/>
        <item m="1" x="190"/>
        <item m="1" x="215"/>
        <item m="1" x="26"/>
        <item m="1" x="148"/>
        <item m="1" x="88"/>
        <item m="1" x="107"/>
        <item m="1" x="234"/>
        <item m="1" x="101"/>
        <item m="1" x="203"/>
        <item m="1" x="196"/>
        <item m="1" x="31"/>
        <item m="1" x="36"/>
        <item m="1" x="335"/>
        <item m="1" x="29"/>
        <item m="1" x="336"/>
        <item m="1" x="230"/>
        <item m="1" x="332"/>
        <item m="1" x="229"/>
        <item m="1" x="114"/>
        <item m="1" x="228"/>
        <item m="1" x="113"/>
        <item m="1" x="41"/>
        <item m="1" x="328"/>
        <item m="1" x="27"/>
        <item m="1" x="165"/>
        <item m="1" x="213"/>
        <item m="1" x="124"/>
        <item m="1" x="91"/>
        <item m="1" x="330"/>
        <item m="1" x="325"/>
        <item m="1" x="254"/>
        <item m="1" x="201"/>
        <item m="1" x="205"/>
        <item m="1" x="156"/>
        <item m="1" x="134"/>
        <item m="1" x="263"/>
        <item m="1" x="149"/>
        <item m="1" x="217"/>
        <item m="1" x="32"/>
        <item m="1" x="232"/>
        <item m="1" x="84"/>
        <item m="1" x="204"/>
        <item m="1" x="74"/>
        <item m="1" x="327"/>
        <item m="1" x="277"/>
        <item m="1" x="178"/>
        <item m="1" x="333"/>
        <item m="1" x="102"/>
        <item m="1" x="116"/>
        <item m="1" x="208"/>
        <item m="1" x="128"/>
        <item m="1" x="280"/>
        <item m="1" x="239"/>
        <item m="1" x="48"/>
        <item m="1" x="135"/>
        <item m="1" x="311"/>
        <item m="1" x="180"/>
        <item m="1" x="281"/>
        <item m="1" x="220"/>
        <item m="1" x="142"/>
        <item m="1" x="81"/>
        <item m="1" x="100"/>
        <item m="1" x="260"/>
        <item m="1" x="75"/>
        <item m="1" x="200"/>
        <item m="1" x="320"/>
        <item m="1" x="120"/>
        <item m="1" x="175"/>
        <item m="1" x="219"/>
        <item m="1" x="39"/>
        <item m="1" x="262"/>
        <item m="1" x="274"/>
        <item m="1" x="194"/>
        <item m="1" x="245"/>
        <item m="1" x="106"/>
        <item m="1" x="112"/>
        <item m="1" x="248"/>
        <item m="1" x="247"/>
        <item m="1" x="97"/>
        <item m="1" x="224"/>
        <item m="1" x="285"/>
        <item m="1" x="246"/>
        <item m="1" x="169"/>
        <item m="1" x="25"/>
        <item m="1" x="334"/>
        <item m="1" x="166"/>
        <item m="1" x="62"/>
        <item m="1" x="250"/>
        <item m="1" x="269"/>
        <item m="1" x="82"/>
        <item m="1" x="296"/>
        <item m="1" x="150"/>
        <item m="1" x="157"/>
        <item m="1" x="257"/>
        <item m="1" x="121"/>
        <item m="1" x="69"/>
        <item m="1" x="297"/>
        <item m="1" x="211"/>
        <item m="1" x="76"/>
        <item m="1" x="267"/>
        <item m="1" x="38"/>
        <item m="1" x="136"/>
        <item m="1" x="111"/>
        <item m="1" x="329"/>
        <item m="1" x="255"/>
        <item m="1" x="265"/>
        <item m="1" x="96"/>
        <item m="1" x="236"/>
        <item m="1" x="199"/>
        <item m="1" x="299"/>
        <item m="1" x="30"/>
        <item m="1" x="171"/>
        <item m="1" x="189"/>
        <item m="1" x="133"/>
        <item m="1" x="319"/>
        <item m="1" x="174"/>
        <item m="1" x="137"/>
        <item m="1" x="191"/>
        <item m="1" x="207"/>
        <item m="1" x="261"/>
        <item m="1" x="70"/>
        <item m="1" x="268"/>
        <item m="1" x="315"/>
        <item m="1" x="241"/>
        <item m="1" x="288"/>
        <item m="1" x="126"/>
        <item m="1" x="139"/>
        <item m="1" x="160"/>
        <item m="1" x="127"/>
        <item m="1" x="72"/>
        <item m="1" x="292"/>
        <item m="1" x="182"/>
        <item m="1" x="61"/>
        <item m="1" x="192"/>
        <item m="1" x="59"/>
        <item m="1" x="78"/>
        <item m="1" x="322"/>
        <item m="1" x="313"/>
        <item m="1" x="87"/>
        <item m="1" x="145"/>
        <item m="1" x="132"/>
        <item m="1" x="64"/>
        <item m="1" x="122"/>
        <item m="1" x="73"/>
        <item m="1" x="243"/>
        <item m="1" x="214"/>
        <item m="1" x="244"/>
        <item m="1" x="290"/>
        <item m="1" x="331"/>
        <item m="1" x="186"/>
        <item m="1" x="53"/>
        <item m="1" x="183"/>
        <item m="1" x="238"/>
        <item m="1" x="309"/>
        <item m="1" x="258"/>
        <item m="1" x="168"/>
        <item m="1" x="176"/>
        <item m="1" x="225"/>
        <item m="1" x="105"/>
        <item m="1" x="131"/>
        <item m="1" x="119"/>
        <item m="1" x="318"/>
        <item m="1" x="164"/>
        <item m="1" x="35"/>
        <item m="1" x="93"/>
        <item m="1" x="68"/>
        <item m="1" x="286"/>
        <item m="1" x="210"/>
        <item m="1" x="307"/>
        <item m="1" x="304"/>
        <item m="1" x="108"/>
        <item m="1" x="140"/>
        <item m="1" x="323"/>
        <item m="1" x="155"/>
        <item m="1" x="317"/>
        <item m="1" x="22"/>
        <item m="1" x="51"/>
        <item m="1" x="270"/>
        <item m="1" x="45"/>
        <item m="1" x="46"/>
        <item m="1" x="306"/>
        <item m="1" x="259"/>
        <item m="1" x="295"/>
        <item m="1" x="316"/>
        <item m="1" x="99"/>
        <item m="1" x="79"/>
        <item m="1" x="110"/>
        <item m="1" x="130"/>
        <item m="1" x="129"/>
        <item m="1" x="163"/>
        <item m="1" x="60"/>
        <item m="1" x="300"/>
        <item m="1" x="235"/>
        <item m="1" x="34"/>
        <item m="1" x="55"/>
        <item m="1" x="154"/>
        <item m="1" x="63"/>
        <item m="1" x="104"/>
        <item m="1" x="42"/>
        <item m="1" x="138"/>
        <item m="1" x="54"/>
        <item m="1" x="283"/>
        <item m="1" x="326"/>
        <item m="1" x="117"/>
        <item m="1" x="158"/>
        <item m="1" x="172"/>
        <item m="1" x="237"/>
        <item m="1" x="125"/>
        <item m="1" x="85"/>
        <item m="1" x="52"/>
        <item m="1" x="77"/>
        <item m="1" x="67"/>
        <item m="1" x="293"/>
        <item m="1" x="152"/>
        <item m="1" x="223"/>
        <item m="1" x="40"/>
        <item m="1" x="21"/>
        <item m="1" x="167"/>
        <item m="1" x="302"/>
        <item m="1" x="287"/>
        <item x="19"/>
        <item t="default"/>
      </items>
      <autoSortScope>
        <pivotArea dataOnly="0" outline="0" fieldPosition="0">
          <references count="1">
            <reference field="4294967294" count="1" selected="0">
              <x v="0"/>
            </reference>
          </references>
        </pivotArea>
      </autoSortScope>
    </pivotField>
    <pivotField compact="0" outline="0" showAll="0">
      <items count="172">
        <item m="1" x="53"/>
        <item m="1" x="85"/>
        <item m="1" x="69"/>
        <item m="1" x="37"/>
        <item m="1" x="130"/>
        <item m="1" x="156"/>
        <item m="1" x="165"/>
        <item m="1" x="51"/>
        <item m="1" x="119"/>
        <item m="1" x="107"/>
        <item m="1" x="127"/>
        <item m="1" x="152"/>
        <item m="1" x="147"/>
        <item m="1" x="22"/>
        <item m="1" x="149"/>
        <item m="1" x="102"/>
        <item m="1" x="162"/>
        <item m="1" x="48"/>
        <item m="1" x="89"/>
        <item m="1" x="106"/>
        <item m="1" x="71"/>
        <item x="14"/>
        <item m="1" x="44"/>
        <item m="1" x="42"/>
        <item x="4"/>
        <item m="1" x="41"/>
        <item m="1" x="59"/>
        <item x="3"/>
        <item x="7"/>
        <item m="1" x="19"/>
        <item m="1" x="138"/>
        <item m="1" x="47"/>
        <item m="1" x="124"/>
        <item m="1" x="39"/>
        <item m="1" x="60"/>
        <item m="1" x="99"/>
        <item m="1" x="121"/>
        <item m="1" x="122"/>
        <item x="17"/>
        <item m="1" x="64"/>
        <item m="1" x="160"/>
        <item m="1" x="20"/>
        <item x="0"/>
        <item m="1" x="30"/>
        <item m="1" x="109"/>
        <item m="1" x="148"/>
        <item m="1" x="131"/>
        <item m="1" x="132"/>
        <item m="1" x="105"/>
        <item m="1" x="96"/>
        <item m="1" x="34"/>
        <item m="1" x="70"/>
        <item m="1" x="36"/>
        <item x="5"/>
        <item m="1" x="21"/>
        <item x="1"/>
        <item m="1" x="111"/>
        <item m="1" x="74"/>
        <item m="1" x="104"/>
        <item m="1" x="145"/>
        <item m="1" x="110"/>
        <item m="1" x="35"/>
        <item m="1" x="23"/>
        <item m="1" x="140"/>
        <item m="1" x="157"/>
        <item m="1" x="26"/>
        <item m="1" x="83"/>
        <item x="2"/>
        <item m="1" x="80"/>
        <item m="1" x="50"/>
        <item m="1" x="129"/>
        <item m="1" x="137"/>
        <item m="1" x="95"/>
        <item m="1" x="45"/>
        <item m="1" x="24"/>
        <item m="1" x="54"/>
        <item m="1" x="46"/>
        <item m="1" x="164"/>
        <item m="1" x="100"/>
        <item m="1" x="146"/>
        <item m="1" x="33"/>
        <item m="1" x="144"/>
        <item m="1" x="78"/>
        <item m="1" x="76"/>
        <item m="1" x="101"/>
        <item m="1" x="61"/>
        <item x="6"/>
        <item m="1" x="77"/>
        <item m="1" x="113"/>
        <item m="1" x="169"/>
        <item m="1" x="81"/>
        <item m="1" x="66"/>
        <item m="1" x="62"/>
        <item m="1" x="141"/>
        <item m="1" x="88"/>
        <item m="1" x="58"/>
        <item m="1" x="49"/>
        <item m="1" x="56"/>
        <item m="1" x="143"/>
        <item m="1" x="166"/>
        <item m="1" x="67"/>
        <item m="1" x="103"/>
        <item m="1" x="65"/>
        <item m="1" x="52"/>
        <item m="1" x="94"/>
        <item m="1" x="91"/>
        <item m="1" x="28"/>
        <item m="1" x="136"/>
        <item m="1" x="43"/>
        <item m="1" x="133"/>
        <item m="1" x="73"/>
        <item m="1" x="117"/>
        <item m="1" x="40"/>
        <item m="1" x="115"/>
        <item m="1" x="116"/>
        <item m="1" x="125"/>
        <item m="1" x="120"/>
        <item m="1" x="68"/>
        <item m="1" x="79"/>
        <item m="1" x="114"/>
        <item m="1" x="87"/>
        <item m="1" x="55"/>
        <item m="1" x="153"/>
        <item m="1" x="108"/>
        <item m="1" x="90"/>
        <item m="1" x="25"/>
        <item x="8"/>
        <item m="1" x="134"/>
        <item m="1" x="31"/>
        <item m="1" x="98"/>
        <item x="13"/>
        <item x="15"/>
        <item x="11"/>
        <item m="1" x="151"/>
        <item m="1" x="135"/>
        <item m="1" x="159"/>
        <item m="1" x="118"/>
        <item m="1" x="75"/>
        <item m="1" x="93"/>
        <item m="1" x="97"/>
        <item x="12"/>
        <item m="1" x="84"/>
        <item m="1" x="63"/>
        <item m="1" x="154"/>
        <item m="1" x="168"/>
        <item m="1" x="82"/>
        <item m="1" x="112"/>
        <item m="1" x="72"/>
        <item m="1" x="32"/>
        <item m="1" x="92"/>
        <item x="10"/>
        <item m="1" x="128"/>
        <item m="1" x="150"/>
        <item m="1" x="170"/>
        <item m="1" x="139"/>
        <item m="1" x="142"/>
        <item m="1" x="167"/>
        <item m="1" x="126"/>
        <item x="9"/>
        <item m="1" x="158"/>
        <item m="1" x="163"/>
        <item x="16"/>
        <item m="1" x="27"/>
        <item m="1" x="29"/>
        <item m="1" x="86"/>
        <item m="1" x="123"/>
        <item m="1" x="57"/>
        <item m="1" x="161"/>
        <item m="1" x="38"/>
        <item m="1" x="155"/>
        <item x="18"/>
        <item t="default"/>
      </items>
    </pivotField>
    <pivotField compact="0" outline="0" showAll="0">
      <items count="290">
        <item m="1" x="71"/>
        <item m="1" x="228"/>
        <item m="1" x="78"/>
        <item m="1" x="103"/>
        <item m="1" x="148"/>
        <item m="1" x="200"/>
        <item m="1" x="152"/>
        <item m="1" x="242"/>
        <item m="1" x="174"/>
        <item x="5"/>
        <item m="1" x="138"/>
        <item m="1" x="261"/>
        <item m="1" x="273"/>
        <item m="1" x="146"/>
        <item m="1" x="134"/>
        <item m="1" x="32"/>
        <item m="1" x="33"/>
        <item m="1" x="65"/>
        <item m="1" x="192"/>
        <item m="1" x="178"/>
        <item m="1" x="270"/>
        <item m="1" x="208"/>
        <item m="1" x="98"/>
        <item m="1" x="129"/>
        <item m="1" x="207"/>
        <item m="1" x="172"/>
        <item m="1" x="81"/>
        <item m="1" x="85"/>
        <item m="1" x="144"/>
        <item m="1" x="118"/>
        <item m="1" x="184"/>
        <item m="1" x="34"/>
        <item m="1" x="158"/>
        <item m="1" x="137"/>
        <item m="1" x="46"/>
        <item m="1" x="271"/>
        <item m="1" x="67"/>
        <item m="1" x="53"/>
        <item m="1" x="83"/>
        <item m="1" x="164"/>
        <item m="1" x="224"/>
        <item m="1" x="126"/>
        <item m="1" x="226"/>
        <item m="1" x="193"/>
        <item m="1" x="286"/>
        <item m="1" x="35"/>
        <item m="1" x="162"/>
        <item m="1" x="267"/>
        <item m="1" x="153"/>
        <item m="1" x="149"/>
        <item m="1" x="183"/>
        <item m="1" x="225"/>
        <item m="1" x="22"/>
        <item m="1" x="80"/>
        <item m="1" x="99"/>
        <item m="1" x="281"/>
        <item m="1" x="194"/>
        <item m="1" x="235"/>
        <item x="3"/>
        <item m="1" x="277"/>
        <item m="1" x="237"/>
        <item m="1" x="186"/>
        <item m="1" x="223"/>
        <item m="1" x="275"/>
        <item m="1" x="189"/>
        <item x="2"/>
        <item m="1" x="94"/>
        <item m="1" x="84"/>
        <item m="1" x="216"/>
        <item x="9"/>
        <item m="1" x="101"/>
        <item m="1" x="74"/>
        <item m="1" x="97"/>
        <item x="7"/>
        <item m="1" x="156"/>
        <item m="1" x="59"/>
        <item m="1" x="274"/>
        <item m="1" x="176"/>
        <item m="1" x="202"/>
        <item m="1" x="252"/>
        <item m="1" x="233"/>
        <item m="1" x="77"/>
        <item m="1" x="64"/>
        <item m="1" x="204"/>
        <item m="1" x="44"/>
        <item m="1" x="263"/>
        <item m="1" x="197"/>
        <item m="1" x="206"/>
        <item m="1" x="161"/>
        <item m="1" x="253"/>
        <item m="1" x="165"/>
        <item m="1" x="278"/>
        <item m="1" x="258"/>
        <item m="1" x="238"/>
        <item m="1" x="170"/>
        <item m="1" x="79"/>
        <item m="1" x="88"/>
        <item m="1" x="120"/>
        <item m="1" x="123"/>
        <item m="1" x="131"/>
        <item m="1" x="282"/>
        <item m="1" x="241"/>
        <item m="1" x="150"/>
        <item m="1" x="195"/>
        <item m="1" x="89"/>
        <item m="1" x="45"/>
        <item m="1" x="24"/>
        <item m="1" x="75"/>
        <item m="1" x="288"/>
        <item m="1" x="236"/>
        <item m="1" x="229"/>
        <item m="1" x="132"/>
        <item m="1" x="151"/>
        <item m="1" x="49"/>
        <item m="1" x="218"/>
        <item m="1" x="82"/>
        <item m="1" x="249"/>
        <item m="1" x="109"/>
        <item x="10"/>
        <item m="1" x="214"/>
        <item m="1" x="115"/>
        <item m="1" x="199"/>
        <item m="1" x="51"/>
        <item m="1" x="102"/>
        <item x="11"/>
        <item m="1" x="119"/>
        <item m="1" x="196"/>
        <item x="16"/>
        <item m="1" x="141"/>
        <item m="1" x="255"/>
        <item m="1" x="61"/>
        <item m="1" x="227"/>
        <item m="1" x="215"/>
        <item m="1" x="72"/>
        <item m="1" x="160"/>
        <item m="1" x="285"/>
        <item m="1" x="279"/>
        <item m="1" x="55"/>
        <item m="1" x="182"/>
        <item m="1" x="265"/>
        <item m="1" x="180"/>
        <item m="1" x="128"/>
        <item x="18"/>
        <item m="1" x="219"/>
        <item m="1" x="47"/>
        <item m="1" x="31"/>
        <item m="1" x="105"/>
        <item m="1" x="122"/>
        <item m="1" x="28"/>
        <item m="1" x="154"/>
        <item m="1" x="91"/>
        <item m="1" x="163"/>
        <item m="1" x="259"/>
        <item m="1" x="209"/>
        <item m="1" x="58"/>
        <item x="14"/>
        <item m="1" x="95"/>
        <item m="1" x="135"/>
        <item m="1" x="177"/>
        <item m="1" x="36"/>
        <item m="1" x="104"/>
        <item m="1" x="133"/>
        <item m="1" x="68"/>
        <item m="1" x="140"/>
        <item m="1" x="210"/>
        <item m="1" x="130"/>
        <item m="1" x="155"/>
        <item m="1" x="37"/>
        <item m="1" x="234"/>
        <item m="1" x="173"/>
        <item m="1" x="110"/>
        <item m="1" x="143"/>
        <item m="1" x="121"/>
        <item m="1" x="181"/>
        <item m="1" x="107"/>
        <item m="1" x="38"/>
        <item m="1" x="136"/>
        <item m="1" x="117"/>
        <item m="1" x="41"/>
        <item m="1" x="213"/>
        <item m="1" x="62"/>
        <item m="1" x="23"/>
        <item m="1" x="112"/>
        <item m="1" x="157"/>
        <item m="1" x="70"/>
        <item m="1" x="245"/>
        <item m="1" x="108"/>
        <item m="1" x="284"/>
        <item m="1" x="106"/>
        <item m="1" x="231"/>
        <item x="15"/>
        <item m="1" x="246"/>
        <item m="1" x="188"/>
        <item m="1" x="63"/>
        <item m="1" x="100"/>
        <item m="1" x="42"/>
        <item m="1" x="66"/>
        <item m="1" x="250"/>
        <item m="1" x="39"/>
        <item x="0"/>
        <item m="1" x="260"/>
        <item m="1" x="205"/>
        <item m="1" x="187"/>
        <item m="1" x="175"/>
        <item m="1" x="283"/>
        <item m="1" x="125"/>
        <item x="8"/>
        <item m="1" x="21"/>
        <item x="17"/>
        <item x="12"/>
        <item m="1" x="167"/>
        <item m="1" x="179"/>
        <item m="1" x="111"/>
        <item x="1"/>
        <item m="1" x="262"/>
        <item m="1" x="124"/>
        <item m="1" x="20"/>
        <item m="1" x="240"/>
        <item m="1" x="26"/>
        <item m="1" x="29"/>
        <item m="1" x="168"/>
        <item m="1" x="69"/>
        <item m="1" x="57"/>
        <item m="1" x="27"/>
        <item m="1" x="73"/>
        <item m="1" x="256"/>
        <item x="13"/>
        <item m="1" x="145"/>
        <item m="1" x="116"/>
        <item m="1" x="93"/>
        <item m="1" x="86"/>
        <item m="1" x="113"/>
        <item m="1" x="191"/>
        <item m="1" x="185"/>
        <item x="6"/>
        <item m="1" x="52"/>
        <item m="1" x="266"/>
        <item m="1" x="243"/>
        <item m="1" x="139"/>
        <item m="1" x="247"/>
        <item m="1" x="251"/>
        <item m="1" x="217"/>
        <item m="1" x="268"/>
        <item m="1" x="76"/>
        <item m="1" x="221"/>
        <item m="1" x="280"/>
        <item m="1" x="254"/>
        <item m="1" x="190"/>
        <item m="1" x="43"/>
        <item m="1" x="198"/>
        <item m="1" x="90"/>
        <item m="1" x="239"/>
        <item m="1" x="287"/>
        <item m="1" x="212"/>
        <item m="1" x="30"/>
        <item m="1" x="248"/>
        <item m="1" x="127"/>
        <item m="1" x="114"/>
        <item m="1" x="232"/>
        <item m="1" x="166"/>
        <item m="1" x="142"/>
        <item m="1" x="147"/>
        <item x="4"/>
        <item m="1" x="171"/>
        <item m="1" x="203"/>
        <item m="1" x="276"/>
        <item m="1" x="50"/>
        <item m="1" x="159"/>
        <item m="1" x="54"/>
        <item m="1" x="87"/>
        <item m="1" x="25"/>
        <item m="1" x="48"/>
        <item m="1" x="96"/>
        <item m="1" x="244"/>
        <item m="1" x="264"/>
        <item m="1" x="40"/>
        <item m="1" x="222"/>
        <item m="1" x="220"/>
        <item m="1" x="211"/>
        <item m="1" x="201"/>
        <item m="1" x="269"/>
        <item m="1" x="230"/>
        <item m="1" x="272"/>
        <item m="1" x="56"/>
        <item m="1" x="169"/>
        <item m="1" x="60"/>
        <item m="1" x="92"/>
        <item m="1" x="257"/>
        <item x="19"/>
        <item t="default"/>
      </items>
    </pivotField>
    <pivotField axis="axisPage" compact="0" outline="0" showAll="0">
      <items count="4">
        <item x="1"/>
        <item x="0"/>
        <item x="2"/>
        <item t="default"/>
      </items>
    </pivotField>
    <pivotField compact="0" numFmtId="165" outline="0" showAll="0"/>
    <pivotField compact="0" outline="0" showAll="0"/>
    <pivotField compact="0" numFmtId="165" outline="0" showAll="0"/>
    <pivotField dataField="1" compact="0" numFmtId="165" outline="0" showAll="0"/>
    <pivotField compact="0" outline="0" showAll="0"/>
    <pivotField compact="0" outline="0" showAll="0"/>
    <pivotField compact="0" outline="0" showAll="0"/>
    <pivotField compact="0" outline="0" showAll="0"/>
  </pivotFields>
  <rowFields count="1">
    <field x="1"/>
  </rowFields>
  <rowItems count="19">
    <i>
      <x v="70"/>
    </i>
    <i>
      <x v="64"/>
    </i>
    <i>
      <x v="66"/>
    </i>
    <i>
      <x v="73"/>
    </i>
    <i>
      <x v="60"/>
    </i>
    <i>
      <x v="68"/>
    </i>
    <i>
      <x v="57"/>
    </i>
    <i>
      <x v="71"/>
    </i>
    <i>
      <x v="69"/>
    </i>
    <i>
      <x v="72"/>
    </i>
    <i>
      <x v="63"/>
    </i>
    <i>
      <x v="67"/>
    </i>
    <i>
      <x v="61"/>
    </i>
    <i>
      <x v="75"/>
    </i>
    <i>
      <x v="74"/>
    </i>
    <i>
      <x v="62"/>
    </i>
    <i>
      <x v="65"/>
    </i>
    <i>
      <x v="59"/>
    </i>
    <i>
      <x v="58"/>
    </i>
  </rowItems>
  <colItems count="1">
    <i/>
  </colItems>
  <pageFields count="1">
    <pageField fld="4" hier="-1"/>
  </pageFields>
  <dataFields count="1">
    <dataField name="Total Amount (INR) " fld="8" baseField="1" baseItem="30" numFmtId="166"/>
  </dataFields>
  <formats count="5">
    <format dxfId="282">
      <pivotArea type="all" dataOnly="0" outline="0" fieldPosition="0"/>
    </format>
    <format dxfId="283">
      <pivotArea outline="0" collapsedLevelsAreSubtotals="1" fieldPosition="0"/>
    </format>
    <format dxfId="284">
      <pivotArea field="1" type="button" dataOnly="0" labelOnly="1" outline="0" axis="axisRow" fieldPosition="0"/>
    </format>
    <format dxfId="285">
      <pivotArea dataOnly="0" labelOnly="1" outline="0" fieldPosition="0">
        <references count="1">
          <reference field="1" count="41">
            <x v="1"/>
            <x v="2"/>
            <x v="3"/>
            <x v="5"/>
            <x v="6"/>
            <x v="9"/>
            <x v="10"/>
            <x v="12"/>
            <x v="14"/>
            <x v="15"/>
            <x v="19"/>
            <x v="20"/>
            <x v="21"/>
            <x v="25"/>
            <x v="26"/>
            <x v="28"/>
            <x v="29"/>
            <x v="30"/>
            <x v="31"/>
            <x v="32"/>
            <x v="33"/>
            <x v="34"/>
            <x v="35"/>
            <x v="36"/>
            <x v="37"/>
            <x v="38"/>
            <x v="39"/>
            <x v="40"/>
            <x v="41"/>
            <x v="42"/>
            <x v="43"/>
            <x v="44"/>
            <x v="45"/>
            <x v="46"/>
            <x v="47"/>
            <x v="48"/>
            <x v="49"/>
            <x v="50"/>
            <x v="51"/>
            <x v="52"/>
            <x v="53"/>
          </reference>
        </references>
      </pivotArea>
    </format>
    <format dxfId="286">
      <pivotArea dataOnly="0" labelOnly="1" outline="0" axis="axisValues" fieldPosition="0"/>
    </format>
  </formats>
  <chartFormats count="1">
    <chartFormat chart="6" format="6" series="1">
      <pivotArea type="data" outline="0" fieldPosition="0">
        <references count="1">
          <reference field="4294967294" count="1" selected="0">
            <x v="0"/>
          </reference>
        </references>
      </pivotArea>
    </chartFormat>
  </chartFormats>
  <pivotTableStyleInfo name="PivotStyleDark2 2" showRowHeaders="1" showColHeaders="1" showRowStripes="1" showColStripes="0" showLastColumn="1"/>
  <filters count="1">
    <filter fld="0" type="dateBetween" evalOrder="-1" id="210" name="Date">
      <autoFilter ref="A1">
        <filterColumn colId="0">
          <customFilters and="1">
            <customFilter operator="greaterThanOrEqual" val="44197"/>
            <customFilter operator="lessThanOrEqual" val="44561"/>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2EC25BC1-F9AA-44C3-B4B8-F68F4825C920}" name="Monthly_Total" cacheId="52" applyNumberFormats="0" applyBorderFormats="0" applyFontFormats="0" applyPatternFormats="0" applyAlignmentFormats="0" applyWidthHeightFormats="1" dataCaption="Values" missingCaption="0" updatedVersion="8" minRefreshableVersion="5" useAutoFormatting="1" rowGrandTotals="0" colGrandTotals="0" itemPrintTitles="1" createdVersion="7" indent="0" compact="0" compactData="0" multipleFieldFilters="0" chartFormat="22">
  <location ref="A1:C16" firstHeaderRow="1" firstDataRow="2" firstDataCol="1"/>
  <pivotFields count="13">
    <pivotField name="Month" axis="axisRow" compact="0" numFmtId="164" outline="0" showAll="0" defaultSubtotal="0">
      <items count="15">
        <item x="0"/>
        <item x="1"/>
        <item x="2"/>
        <item x="3"/>
        <item x="4"/>
        <item x="5"/>
        <item x="6"/>
        <item x="7"/>
        <item x="8"/>
        <item x="9"/>
        <item x="10"/>
        <item x="11"/>
        <item x="12"/>
        <item x="13"/>
        <item x="14"/>
      </items>
    </pivotField>
    <pivotField compact="0" outline="0" showAll="0" defaultSubtotal="0"/>
    <pivotField compact="0" outline="0" showAll="0" defaultSubtotal="0"/>
    <pivotField compact="0" outline="0" showAll="0" defaultSubtotal="0"/>
    <pivotField axis="axisCol" compact="0" outline="0" showAll="0" defaultSubtotal="0">
      <items count="3">
        <item x="1"/>
        <item x="0"/>
        <item x="2"/>
      </items>
    </pivotField>
    <pivotField compact="0" numFmtId="165" outline="0" showAll="0" defaultSubtotal="0"/>
    <pivotField compact="0" outline="0" showAll="0" defaultSubtotal="0"/>
    <pivotField compact="0" numFmtId="165" outline="0" showAll="0" defaultSubtotal="0"/>
    <pivotField dataField="1" compact="0" numFmtId="165" outline="0" showAll="0" defaultSubtotal="0"/>
    <pivotField compact="0" outline="0" subtotalTop="0" showAll="0" defaultSubtotal="0"/>
    <pivotField compact="0" outline="0" subtotalTop="0" showAll="0" defaultSubtotal="0"/>
    <pivotField compact="0" outline="0" subtotalTop="0" showAll="0" defaultSubtotal="0"/>
    <pivotField compact="0" outline="0" subtotalTop="0" showAll="0" defaultSubtotal="0"/>
  </pivotFields>
  <rowFields count="1">
    <field x="0"/>
  </rowFields>
  <rowItems count="14">
    <i>
      <x/>
    </i>
    <i>
      <x v="1"/>
    </i>
    <i>
      <x v="2"/>
    </i>
    <i>
      <x v="3"/>
    </i>
    <i>
      <x v="4"/>
    </i>
    <i>
      <x v="5"/>
    </i>
    <i>
      <x v="6"/>
    </i>
    <i>
      <x v="7"/>
    </i>
    <i>
      <x v="8"/>
    </i>
    <i>
      <x v="9"/>
    </i>
    <i>
      <x v="10"/>
    </i>
    <i>
      <x v="11"/>
    </i>
    <i>
      <x v="12"/>
    </i>
    <i>
      <x v="13"/>
    </i>
  </rowItems>
  <colFields count="1">
    <field x="4"/>
  </colFields>
  <colItems count="2">
    <i>
      <x/>
    </i>
    <i>
      <x v="1"/>
    </i>
  </colItems>
  <dataFields count="1">
    <dataField name="Total Amount (INR) " fld="8" baseField="0" baseItem="9" numFmtId="166"/>
  </dataFields>
  <formats count="7">
    <format dxfId="275">
      <pivotArea type="all" dataOnly="0" outline="0" fieldPosition="0"/>
    </format>
    <format dxfId="276">
      <pivotArea outline="0" collapsedLevelsAreSubtotals="1" fieldPosition="0"/>
    </format>
    <format dxfId="277">
      <pivotArea type="origin" dataOnly="0" labelOnly="1" outline="0" fieldPosition="0"/>
    </format>
    <format dxfId="278">
      <pivotArea field="4" type="button" dataOnly="0" labelOnly="1" outline="0" axis="axisCol" fieldPosition="0"/>
    </format>
    <format dxfId="279">
      <pivotArea type="topRight" dataOnly="0" labelOnly="1" outline="0" fieldPosition="0"/>
    </format>
    <format dxfId="280">
      <pivotArea field="0" type="button" dataOnly="0" labelOnly="1" outline="0" axis="axisRow" fieldPosition="0"/>
    </format>
    <format dxfId="281">
      <pivotArea dataOnly="0" labelOnly="1" outline="0" fieldPosition="0">
        <references count="1">
          <reference field="4" count="0"/>
        </references>
      </pivotArea>
    </format>
  </formats>
  <chartFormats count="3">
    <chartFormat chart="21" format="8" series="1">
      <pivotArea type="data" outline="0" fieldPosition="0">
        <references count="2">
          <reference field="4294967294" count="1" selected="0">
            <x v="0"/>
          </reference>
          <reference field="4" count="1" selected="0">
            <x v="0"/>
          </reference>
        </references>
      </pivotArea>
    </chartFormat>
    <chartFormat chart="21" format="9" series="1">
      <pivotArea type="data" outline="0" fieldPosition="0">
        <references count="2">
          <reference field="4294967294" count="1" selected="0">
            <x v="0"/>
          </reference>
          <reference field="4" count="1" selected="0">
            <x v="1"/>
          </reference>
        </references>
      </pivotArea>
    </chartFormat>
    <chartFormat chart="21" format="10" series="1">
      <pivotArea type="data" outline="0" fieldPosition="0">
        <references count="1">
          <reference field="4294967294" count="1" selected="0">
            <x v="0"/>
          </reference>
        </references>
      </pivotArea>
    </chartFormat>
  </chartFormats>
  <pivotTableStyleInfo name="PivotStyleDark2 2" showRowHeaders="0" showColHeaders="1" showRowStripes="1" showColStripes="0" showLastColumn="1"/>
  <filters count="1">
    <filter fld="0" type="dateBetween" evalOrder="-1" id="208" name="Date">
      <autoFilter ref="A1">
        <filterColumn colId="0">
          <customFilters and="1">
            <customFilter operator="greaterThanOrEqual" val="44197"/>
            <customFilter operator="lessThanOrEqual" val="44561"/>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9660084E-E02B-4952-8073-C507A831FCF4}" name="Monthly_Total_C" cacheId="52" applyNumberFormats="0" applyBorderFormats="0" applyFontFormats="0" applyPatternFormats="0" applyAlignmentFormats="0" applyWidthHeightFormats="1" dataCaption="Values" missingCaption="0" updatedVersion="8" minRefreshableVersion="5" showDrill="0" showDataTips="0" useAutoFormatting="1" rowGrandTotals="0" colGrandTotals="0" itemPrintTitles="1" createdVersion="7" indent="0" compact="0" compactData="0" multipleFieldFilters="0" chartFormat="28">
  <location ref="Y1:Z15" firstHeaderRow="1" firstDataRow="1" firstDataCol="1"/>
  <pivotFields count="13">
    <pivotField name="Month" axis="axisRow" compact="0" numFmtId="164" outline="0" showAll="0" defaultSubtotal="0">
      <items count="15">
        <item x="0"/>
        <item x="1"/>
        <item x="2"/>
        <item x="3"/>
        <item x="4"/>
        <item x="5"/>
        <item x="6"/>
        <item x="7"/>
        <item x="8"/>
        <item x="9"/>
        <item x="10"/>
        <item x="11"/>
        <item x="12"/>
        <item x="13"/>
        <item x="14"/>
      </items>
    </pivotField>
    <pivotField compact="0" outline="0" showAll="0" defaultSubtotal="0">
      <items count="337">
        <item m="1" x="272"/>
        <item m="1" x="93"/>
        <item m="1" x="216"/>
        <item m="1" x="161"/>
        <item m="1" x="147"/>
        <item m="1" x="148"/>
        <item m="1" x="151"/>
        <item m="1" x="167"/>
        <item m="1" x="300"/>
        <item m="1" x="57"/>
        <item m="1" x="185"/>
        <item m="1" x="94"/>
        <item m="1" x="207"/>
        <item m="1" x="145"/>
        <item m="1" x="194"/>
        <item m="1" x="79"/>
        <item m="1" x="104"/>
        <item m="1" x="41"/>
        <item m="1" x="250"/>
        <item x="0"/>
        <item m="1" x="85"/>
        <item m="1" x="74"/>
        <item x="15"/>
        <item m="1" x="222"/>
        <item m="1" x="335"/>
        <item m="1" x="205"/>
        <item m="1" x="48"/>
        <item m="1" x="105"/>
        <item m="1" x="142"/>
        <item m="1" x="111"/>
        <item m="1" x="160"/>
        <item m="1" x="333"/>
        <item m="1" x="38"/>
        <item m="1" x="120"/>
        <item m="1" x="269"/>
        <item m="1" x="221"/>
        <item m="1" x="176"/>
        <item m="1" x="33"/>
        <item m="1" x="91"/>
        <item m="1" x="245"/>
        <item m="1" x="168"/>
        <item m="1" x="133"/>
        <item m="1" x="127"/>
        <item m="1" x="281"/>
        <item m="1" x="137"/>
        <item m="1" x="75"/>
        <item m="1" x="254"/>
        <item m="1" x="138"/>
        <item m="1" x="330"/>
        <item m="1" x="302"/>
        <item m="1" x="320"/>
        <item m="1" x="178"/>
        <item m="1" x="334"/>
        <item m="1" x="274"/>
        <item m="1" x="59"/>
        <item m="1" x="32"/>
        <item m="1" x="238"/>
        <item m="1" x="331"/>
        <item m="1" x="192"/>
        <item m="1" x="101"/>
        <item m="1" x="97"/>
        <item m="1" x="42"/>
        <item x="3"/>
        <item m="1" x="88"/>
        <item m="1" x="40"/>
        <item m="1" x="115"/>
        <item m="1" x="179"/>
        <item m="1" x="65"/>
        <item m="1" x="290"/>
        <item m="1" x="232"/>
        <item m="1" x="265"/>
        <item m="1" x="174"/>
        <item m="1" x="262"/>
        <item m="1" x="68"/>
        <item m="1" x="189"/>
        <item m="1" x="53"/>
        <item m="1" x="246"/>
        <item m="1" x="212"/>
        <item m="1" x="37"/>
        <item m="1" x="204"/>
        <item m="1" x="165"/>
        <item m="1" x="270"/>
        <item x="2"/>
        <item x="18"/>
        <item m="1" x="150"/>
        <item m="1" x="236"/>
        <item m="1" x="31"/>
        <item m="1" x="125"/>
        <item m="1" x="190"/>
        <item m="1" x="159"/>
        <item m="1" x="234"/>
        <item m="1" x="146"/>
        <item m="1" x="164"/>
        <item m="1" x="36"/>
        <item m="1" x="309"/>
        <item m="1" x="322"/>
        <item m="1" x="196"/>
        <item m="1" x="318"/>
        <item m="1" x="52"/>
        <item m="1" x="282"/>
        <item m="1" x="47"/>
        <item m="1" x="54"/>
        <item x="6"/>
        <item m="1" x="324"/>
        <item m="1" x="78"/>
        <item m="1" x="217"/>
        <item m="1" x="276"/>
        <item m="1" x="252"/>
        <item m="1" x="336"/>
        <item m="1" x="182"/>
        <item m="1" x="44"/>
        <item m="1" x="200"/>
        <item m="1" x="193"/>
        <item m="1" x="96"/>
        <item m="1" x="329"/>
        <item m="1" x="51"/>
        <item m="1" x="203"/>
        <item m="1" x="139"/>
        <item m="1" x="191"/>
        <item m="1" x="61"/>
        <item m="1" x="325"/>
        <item m="1" x="223"/>
        <item m="1" x="317"/>
        <item m="1" x="211"/>
        <item m="1" x="208"/>
        <item x="14"/>
        <item m="1" x="22"/>
        <item m="1" x="292"/>
        <item m="1" x="323"/>
        <item m="1" x="76"/>
        <item m="1" x="122"/>
        <item m="1" x="98"/>
        <item m="1" x="73"/>
        <item m="1" x="175"/>
        <item m="1" x="297"/>
        <item m="1" x="239"/>
        <item m="1" x="64"/>
        <item m="1" x="25"/>
        <item m="1" x="21"/>
        <item m="1" x="199"/>
        <item m="1" x="280"/>
        <item m="1" x="100"/>
        <item x="11"/>
        <item m="1" x="156"/>
        <item m="1" x="171"/>
        <item m="1" x="128"/>
        <item m="1" x="288"/>
        <item x="10"/>
        <item m="1" x="112"/>
        <item m="1" x="298"/>
        <item m="1" x="49"/>
        <item m="1" x="118"/>
        <item m="1" x="86"/>
        <item m="1" x="267"/>
        <item m="1" x="186"/>
        <item m="1" x="23"/>
        <item m="1" x="257"/>
        <item m="1" x="163"/>
        <item m="1" x="153"/>
        <item m="1" x="332"/>
        <item m="1" x="296"/>
        <item m="1" x="82"/>
        <item m="1" x="108"/>
        <item x="17"/>
        <item m="1" x="264"/>
        <item m="1" x="134"/>
        <item m="1" x="24"/>
        <item m="1" x="319"/>
        <item m="1" x="124"/>
        <item m="1" x="114"/>
        <item m="1" x="162"/>
        <item m="1" x="77"/>
        <item m="1" x="149"/>
        <item m="1" x="81"/>
        <item m="1" x="326"/>
        <item m="1" x="26"/>
        <item m="1" x="172"/>
        <item m="1" x="107"/>
        <item m="1" x="180"/>
        <item m="1" x="177"/>
        <item m="1" x="70"/>
        <item m="1" x="231"/>
        <item m="1" x="119"/>
        <item m="1" x="140"/>
        <item m="1" x="210"/>
        <item m="1" x="109"/>
        <item m="1" x="43"/>
        <item m="1" x="242"/>
        <item m="1" x="213"/>
        <item m="1" x="263"/>
        <item m="1" x="255"/>
        <item m="1" x="277"/>
        <item m="1" x="278"/>
        <item m="1" x="260"/>
        <item m="1" x="155"/>
        <item m="1" x="197"/>
        <item m="1" x="248"/>
        <item m="1" x="291"/>
        <item m="1" x="95"/>
        <item m="1" x="253"/>
        <item m="1" x="113"/>
        <item m="1" x="135"/>
        <item m="1" x="106"/>
        <item m="1" x="235"/>
        <item m="1" x="66"/>
        <item m="1" x="214"/>
        <item m="1" x="230"/>
        <item m="1" x="87"/>
        <item m="1" x="285"/>
        <item m="1" x="166"/>
        <item m="1" x="307"/>
        <item m="1" x="103"/>
        <item m="1" x="141"/>
        <item m="1" x="306"/>
        <item m="1" x="271"/>
        <item m="1" x="62"/>
        <item m="1" x="121"/>
        <item m="1" x="289"/>
        <item m="1" x="99"/>
        <item m="1" x="35"/>
        <item m="1" x="152"/>
        <item m="1" x="218"/>
        <item m="1" x="195"/>
        <item x="9"/>
        <item m="1" x="283"/>
        <item m="1" x="308"/>
        <item x="7"/>
        <item m="1" x="224"/>
        <item m="1" x="71"/>
        <item m="1" x="63"/>
        <item m="1" x="227"/>
        <item m="1" x="143"/>
        <item m="1" x="237"/>
        <item m="1" x="58"/>
        <item m="1" x="240"/>
        <item m="1" x="241"/>
        <item m="1" x="131"/>
        <item m="1" x="123"/>
        <item m="1" x="279"/>
        <item m="1" x="188"/>
        <item m="1" x="90"/>
        <item m="1" x="301"/>
        <item x="16"/>
        <item m="1" x="287"/>
        <item m="1" x="158"/>
        <item x="5"/>
        <item m="1" x="170"/>
        <item m="1" x="244"/>
        <item m="1" x="303"/>
        <item m="1" x="311"/>
        <item m="1" x="173"/>
        <item m="1" x="327"/>
        <item m="1" x="72"/>
        <item m="1" x="129"/>
        <item m="1" x="299"/>
        <item m="1" x="313"/>
        <item m="1" x="259"/>
        <item m="1" x="321"/>
        <item m="1" x="67"/>
        <item m="1" x="169"/>
        <item m="1" x="294"/>
        <item m="1" x="102"/>
        <item m="1" x="83"/>
        <item m="1" x="209"/>
        <item m="1" x="316"/>
        <item m="1" x="132"/>
        <item m="1" x="202"/>
        <item m="1" x="284"/>
        <item m="1" x="286"/>
        <item m="1" x="206"/>
        <item m="1" x="136"/>
        <item x="1"/>
        <item m="1" x="30"/>
        <item m="1" x="130"/>
        <item m="1" x="226"/>
        <item m="1" x="268"/>
        <item m="1" x="251"/>
        <item m="1" x="314"/>
        <item m="1" x="89"/>
        <item m="1" x="304"/>
        <item m="1" x="233"/>
        <item m="1" x="243"/>
        <item m="1" x="305"/>
        <item m="1" x="20"/>
        <item m="1" x="273"/>
        <item x="4"/>
        <item m="1" x="225"/>
        <item m="1" x="215"/>
        <item m="1" x="229"/>
        <item m="1" x="144"/>
        <item m="1" x="184"/>
        <item m="1" x="116"/>
        <item m="1" x="80"/>
        <item m="1" x="249"/>
        <item m="1" x="258"/>
        <item m="1" x="27"/>
        <item m="1" x="28"/>
        <item m="1" x="157"/>
        <item m="1" x="328"/>
        <item m="1" x="261"/>
        <item x="8"/>
        <item m="1" x="247"/>
        <item m="1" x="315"/>
        <item m="1" x="256"/>
        <item m="1" x="39"/>
        <item m="1" x="55"/>
        <item m="1" x="92"/>
        <item m="1" x="154"/>
        <item m="1" x="201"/>
        <item m="1" x="293"/>
        <item m="1" x="50"/>
        <item x="12"/>
        <item m="1" x="29"/>
        <item m="1" x="34"/>
        <item m="1" x="220"/>
        <item m="1" x="45"/>
        <item m="1" x="84"/>
        <item m="1" x="219"/>
        <item m="1" x="126"/>
        <item m="1" x="56"/>
        <item m="1" x="60"/>
        <item m="1" x="266"/>
        <item m="1" x="228"/>
        <item m="1" x="117"/>
        <item x="13"/>
        <item m="1" x="69"/>
        <item m="1" x="295"/>
        <item m="1" x="187"/>
        <item m="1" x="312"/>
        <item m="1" x="183"/>
        <item m="1" x="110"/>
        <item m="1" x="198"/>
        <item m="1" x="46"/>
        <item m="1" x="275"/>
        <item m="1" x="310"/>
        <item m="1" x="181"/>
        <item x="19"/>
      </items>
    </pivotField>
    <pivotField compact="0" outline="0" showAll="0" defaultSubtotal="0">
      <items count="171">
        <item m="1" x="53"/>
        <item m="1" x="85"/>
        <item m="1" x="69"/>
        <item m="1" x="37"/>
        <item m="1" x="130"/>
        <item m="1" x="156"/>
        <item m="1" x="165"/>
        <item m="1" x="51"/>
        <item m="1" x="119"/>
        <item m="1" x="107"/>
        <item m="1" x="127"/>
        <item m="1" x="152"/>
        <item m="1" x="147"/>
        <item m="1" x="22"/>
        <item m="1" x="149"/>
        <item m="1" x="102"/>
        <item m="1" x="162"/>
        <item m="1" x="48"/>
        <item m="1" x="89"/>
        <item m="1" x="106"/>
        <item m="1" x="71"/>
        <item x="14"/>
        <item m="1" x="44"/>
        <item m="1" x="42"/>
        <item x="4"/>
        <item m="1" x="41"/>
        <item m="1" x="59"/>
        <item x="3"/>
        <item x="7"/>
        <item m="1" x="19"/>
        <item m="1" x="138"/>
        <item m="1" x="47"/>
        <item m="1" x="124"/>
        <item m="1" x="39"/>
        <item m="1" x="60"/>
        <item m="1" x="99"/>
        <item m="1" x="121"/>
        <item m="1" x="122"/>
        <item x="17"/>
        <item m="1" x="64"/>
        <item m="1" x="160"/>
        <item m="1" x="20"/>
        <item x="0"/>
        <item m="1" x="30"/>
        <item m="1" x="109"/>
        <item m="1" x="148"/>
        <item m="1" x="131"/>
        <item m="1" x="132"/>
        <item m="1" x="105"/>
        <item m="1" x="96"/>
        <item m="1" x="34"/>
        <item m="1" x="70"/>
        <item m="1" x="36"/>
        <item x="5"/>
        <item m="1" x="21"/>
        <item x="1"/>
        <item m="1" x="111"/>
        <item m="1" x="74"/>
        <item m="1" x="104"/>
        <item m="1" x="145"/>
        <item m="1" x="110"/>
        <item m="1" x="35"/>
        <item m="1" x="23"/>
        <item m="1" x="140"/>
        <item m="1" x="157"/>
        <item m="1" x="26"/>
        <item m="1" x="83"/>
        <item x="2"/>
        <item m="1" x="80"/>
        <item m="1" x="50"/>
        <item m="1" x="129"/>
        <item m="1" x="137"/>
        <item m="1" x="95"/>
        <item m="1" x="45"/>
        <item m="1" x="24"/>
        <item m="1" x="54"/>
        <item m="1" x="46"/>
        <item m="1" x="164"/>
        <item m="1" x="100"/>
        <item m="1" x="146"/>
        <item m="1" x="33"/>
        <item m="1" x="144"/>
        <item m="1" x="78"/>
        <item m="1" x="76"/>
        <item m="1" x="101"/>
        <item m="1" x="61"/>
        <item x="6"/>
        <item m="1" x="77"/>
        <item m="1" x="113"/>
        <item m="1" x="169"/>
        <item m="1" x="81"/>
        <item m="1" x="66"/>
        <item m="1" x="62"/>
        <item m="1" x="141"/>
        <item m="1" x="88"/>
        <item m="1" x="58"/>
        <item m="1" x="49"/>
        <item m="1" x="56"/>
        <item m="1" x="143"/>
        <item m="1" x="166"/>
        <item m="1" x="67"/>
        <item m="1" x="103"/>
        <item m="1" x="65"/>
        <item m="1" x="52"/>
        <item m="1" x="94"/>
        <item m="1" x="91"/>
        <item m="1" x="28"/>
        <item m="1" x="136"/>
        <item m="1" x="43"/>
        <item m="1" x="133"/>
        <item m="1" x="73"/>
        <item m="1" x="117"/>
        <item m="1" x="40"/>
        <item m="1" x="115"/>
        <item m="1" x="116"/>
        <item m="1" x="125"/>
        <item m="1" x="120"/>
        <item m="1" x="68"/>
        <item m="1" x="79"/>
        <item m="1" x="114"/>
        <item m="1" x="87"/>
        <item m="1" x="55"/>
        <item m="1" x="153"/>
        <item m="1" x="108"/>
        <item m="1" x="90"/>
        <item m="1" x="25"/>
        <item x="8"/>
        <item m="1" x="134"/>
        <item m="1" x="31"/>
        <item m="1" x="98"/>
        <item x="13"/>
        <item x="15"/>
        <item x="11"/>
        <item m="1" x="151"/>
        <item m="1" x="135"/>
        <item m="1" x="159"/>
        <item m="1" x="118"/>
        <item m="1" x="75"/>
        <item m="1" x="93"/>
        <item m="1" x="97"/>
        <item x="12"/>
        <item m="1" x="84"/>
        <item m="1" x="63"/>
        <item m="1" x="154"/>
        <item m="1" x="168"/>
        <item m="1" x="82"/>
        <item m="1" x="112"/>
        <item m="1" x="72"/>
        <item m="1" x="32"/>
        <item m="1" x="92"/>
        <item x="10"/>
        <item m="1" x="128"/>
        <item m="1" x="150"/>
        <item m="1" x="170"/>
        <item m="1" x="139"/>
        <item m="1" x="142"/>
        <item m="1" x="167"/>
        <item m="1" x="126"/>
        <item x="9"/>
        <item m="1" x="158"/>
        <item m="1" x="163"/>
        <item x="16"/>
        <item m="1" x="27"/>
        <item m="1" x="29"/>
        <item m="1" x="86"/>
        <item m="1" x="123"/>
        <item m="1" x="57"/>
        <item m="1" x="161"/>
        <item m="1" x="38"/>
        <item m="1" x="155"/>
        <item x="18"/>
      </items>
    </pivotField>
    <pivotField compact="0" outline="0" showAll="0" defaultSubtotal="0">
      <items count="289">
        <item m="1" x="71"/>
        <item m="1" x="228"/>
        <item m="1" x="78"/>
        <item m="1" x="103"/>
        <item m="1" x="148"/>
        <item m="1" x="200"/>
        <item m="1" x="152"/>
        <item m="1" x="242"/>
        <item m="1" x="174"/>
        <item x="5"/>
        <item m="1" x="138"/>
        <item m="1" x="261"/>
        <item m="1" x="273"/>
        <item m="1" x="146"/>
        <item m="1" x="134"/>
        <item m="1" x="32"/>
        <item m="1" x="33"/>
        <item m="1" x="65"/>
        <item m="1" x="192"/>
        <item m="1" x="178"/>
        <item m="1" x="270"/>
        <item m="1" x="208"/>
        <item m="1" x="98"/>
        <item m="1" x="129"/>
        <item m="1" x="207"/>
        <item m="1" x="172"/>
        <item m="1" x="81"/>
        <item m="1" x="85"/>
        <item m="1" x="144"/>
        <item m="1" x="118"/>
        <item m="1" x="184"/>
        <item m="1" x="34"/>
        <item m="1" x="158"/>
        <item m="1" x="137"/>
        <item m="1" x="46"/>
        <item m="1" x="271"/>
        <item m="1" x="67"/>
        <item m="1" x="53"/>
        <item m="1" x="83"/>
        <item m="1" x="164"/>
        <item m="1" x="224"/>
        <item m="1" x="126"/>
        <item m="1" x="226"/>
        <item m="1" x="193"/>
        <item m="1" x="286"/>
        <item m="1" x="35"/>
        <item m="1" x="162"/>
        <item m="1" x="267"/>
        <item m="1" x="153"/>
        <item m="1" x="149"/>
        <item m="1" x="183"/>
        <item m="1" x="225"/>
        <item m="1" x="22"/>
        <item m="1" x="80"/>
        <item m="1" x="99"/>
        <item m="1" x="281"/>
        <item m="1" x="194"/>
        <item m="1" x="235"/>
        <item x="3"/>
        <item m="1" x="277"/>
        <item m="1" x="237"/>
        <item m="1" x="186"/>
        <item m="1" x="223"/>
        <item m="1" x="275"/>
        <item m="1" x="189"/>
        <item x="2"/>
        <item m="1" x="94"/>
        <item m="1" x="84"/>
        <item m="1" x="216"/>
        <item x="9"/>
        <item m="1" x="101"/>
        <item m="1" x="74"/>
        <item m="1" x="97"/>
        <item x="7"/>
        <item m="1" x="156"/>
        <item m="1" x="59"/>
        <item m="1" x="274"/>
        <item m="1" x="176"/>
        <item m="1" x="202"/>
        <item m="1" x="252"/>
        <item m="1" x="233"/>
        <item m="1" x="77"/>
        <item m="1" x="64"/>
        <item m="1" x="204"/>
        <item m="1" x="44"/>
        <item m="1" x="263"/>
        <item m="1" x="197"/>
        <item m="1" x="206"/>
        <item m="1" x="161"/>
        <item m="1" x="253"/>
        <item m="1" x="165"/>
        <item m="1" x="278"/>
        <item m="1" x="258"/>
        <item m="1" x="238"/>
        <item m="1" x="170"/>
        <item m="1" x="79"/>
        <item m="1" x="88"/>
        <item m="1" x="120"/>
        <item m="1" x="123"/>
        <item m="1" x="131"/>
        <item m="1" x="282"/>
        <item m="1" x="241"/>
        <item m="1" x="150"/>
        <item m="1" x="195"/>
        <item m="1" x="89"/>
        <item m="1" x="45"/>
        <item m="1" x="24"/>
        <item m="1" x="75"/>
        <item m="1" x="288"/>
        <item m="1" x="236"/>
        <item m="1" x="229"/>
        <item m="1" x="132"/>
        <item m="1" x="151"/>
        <item m="1" x="49"/>
        <item m="1" x="218"/>
        <item m="1" x="82"/>
        <item m="1" x="249"/>
        <item m="1" x="109"/>
        <item x="10"/>
        <item m="1" x="214"/>
        <item m="1" x="115"/>
        <item m="1" x="199"/>
        <item m="1" x="51"/>
        <item m="1" x="102"/>
        <item x="11"/>
        <item m="1" x="119"/>
        <item m="1" x="196"/>
        <item x="16"/>
        <item m="1" x="141"/>
        <item m="1" x="255"/>
        <item m="1" x="61"/>
        <item m="1" x="227"/>
        <item m="1" x="215"/>
        <item m="1" x="72"/>
        <item m="1" x="160"/>
        <item m="1" x="285"/>
        <item m="1" x="279"/>
        <item m="1" x="55"/>
        <item m="1" x="182"/>
        <item m="1" x="265"/>
        <item m="1" x="180"/>
        <item m="1" x="128"/>
        <item x="18"/>
        <item m="1" x="219"/>
        <item m="1" x="47"/>
        <item m="1" x="31"/>
        <item m="1" x="105"/>
        <item m="1" x="122"/>
        <item m="1" x="28"/>
        <item m="1" x="154"/>
        <item m="1" x="91"/>
        <item m="1" x="163"/>
        <item m="1" x="259"/>
        <item m="1" x="209"/>
        <item m="1" x="58"/>
        <item x="14"/>
        <item m="1" x="95"/>
        <item m="1" x="135"/>
        <item m="1" x="177"/>
        <item m="1" x="36"/>
        <item m="1" x="104"/>
        <item m="1" x="133"/>
        <item m="1" x="68"/>
        <item m="1" x="140"/>
        <item m="1" x="210"/>
        <item m="1" x="130"/>
        <item m="1" x="155"/>
        <item m="1" x="37"/>
        <item m="1" x="234"/>
        <item m="1" x="173"/>
        <item m="1" x="110"/>
        <item m="1" x="143"/>
        <item m="1" x="121"/>
        <item m="1" x="181"/>
        <item m="1" x="107"/>
        <item m="1" x="38"/>
        <item m="1" x="136"/>
        <item m="1" x="117"/>
        <item m="1" x="41"/>
        <item m="1" x="213"/>
        <item m="1" x="62"/>
        <item m="1" x="23"/>
        <item m="1" x="112"/>
        <item m="1" x="157"/>
        <item m="1" x="70"/>
        <item m="1" x="245"/>
        <item m="1" x="108"/>
        <item m="1" x="284"/>
        <item m="1" x="106"/>
        <item m="1" x="231"/>
        <item x="15"/>
        <item m="1" x="246"/>
        <item m="1" x="188"/>
        <item m="1" x="63"/>
        <item m="1" x="100"/>
        <item m="1" x="42"/>
        <item m="1" x="66"/>
        <item m="1" x="250"/>
        <item m="1" x="39"/>
        <item x="0"/>
        <item m="1" x="260"/>
        <item m="1" x="205"/>
        <item m="1" x="187"/>
        <item m="1" x="175"/>
        <item m="1" x="283"/>
        <item m="1" x="125"/>
        <item x="8"/>
        <item m="1" x="21"/>
        <item x="17"/>
        <item x="12"/>
        <item m="1" x="167"/>
        <item m="1" x="179"/>
        <item m="1" x="111"/>
        <item x="1"/>
        <item m="1" x="262"/>
        <item m="1" x="124"/>
        <item m="1" x="20"/>
        <item m="1" x="240"/>
        <item m="1" x="26"/>
        <item m="1" x="29"/>
        <item m="1" x="168"/>
        <item m="1" x="69"/>
        <item m="1" x="57"/>
        <item m="1" x="27"/>
        <item m="1" x="73"/>
        <item m="1" x="256"/>
        <item x="13"/>
        <item m="1" x="145"/>
        <item m="1" x="116"/>
        <item m="1" x="93"/>
        <item m="1" x="86"/>
        <item m="1" x="113"/>
        <item m="1" x="191"/>
        <item m="1" x="185"/>
        <item x="6"/>
        <item m="1" x="52"/>
        <item m="1" x="266"/>
        <item m="1" x="243"/>
        <item m="1" x="139"/>
        <item m="1" x="247"/>
        <item m="1" x="251"/>
        <item m="1" x="217"/>
        <item m="1" x="268"/>
        <item m="1" x="76"/>
        <item m="1" x="221"/>
        <item m="1" x="280"/>
        <item m="1" x="254"/>
        <item m="1" x="190"/>
        <item m="1" x="43"/>
        <item m="1" x="198"/>
        <item m="1" x="90"/>
        <item m="1" x="239"/>
        <item m="1" x="287"/>
        <item m="1" x="212"/>
        <item m="1" x="30"/>
        <item m="1" x="248"/>
        <item m="1" x="127"/>
        <item m="1" x="114"/>
        <item m="1" x="232"/>
        <item m="1" x="166"/>
        <item m="1" x="142"/>
        <item m="1" x="147"/>
        <item x="4"/>
        <item m="1" x="171"/>
        <item m="1" x="203"/>
        <item m="1" x="276"/>
        <item m="1" x="50"/>
        <item m="1" x="159"/>
        <item m="1" x="54"/>
        <item m="1" x="87"/>
        <item m="1" x="25"/>
        <item m="1" x="48"/>
        <item m="1" x="96"/>
        <item m="1" x="244"/>
        <item m="1" x="264"/>
        <item m="1" x="40"/>
        <item m="1" x="222"/>
        <item m="1" x="220"/>
        <item m="1" x="211"/>
        <item m="1" x="201"/>
        <item m="1" x="269"/>
        <item m="1" x="230"/>
        <item m="1" x="272"/>
        <item m="1" x="56"/>
        <item m="1" x="169"/>
        <item m="1" x="60"/>
        <item m="1" x="92"/>
        <item m="1" x="257"/>
        <item x="19"/>
      </items>
    </pivotField>
    <pivotField compact="0" outline="0" showAll="0" defaultSubtotal="0">
      <items count="3">
        <item x="1"/>
        <item x="0"/>
        <item x="2"/>
      </items>
    </pivotField>
    <pivotField compact="0" numFmtId="165" outline="0" showAll="0" defaultSubtotal="0"/>
    <pivotField compact="0" outline="0" showAll="0" defaultSubtotal="0"/>
    <pivotField compact="0" numFmtId="165" outline="0" showAll="0" defaultSubtotal="0"/>
    <pivotField dataField="1" compact="0" numFmtId="165" outline="0" showAll="0" defaultSubtotal="0"/>
    <pivotField compact="0" outline="0" subtotalTop="0" showAll="0" defaultSubtotal="0"/>
    <pivotField compact="0" outline="0" subtotalTop="0" showAll="0" defaultSubtotal="0"/>
    <pivotField compact="0" outline="0" subtotalTop="0" showAll="0" defaultSubtotal="0"/>
    <pivotField compact="0" outline="0" subtotalTop="0" showAll="0" defaultSubtotal="0"/>
  </pivotFields>
  <rowFields count="1">
    <field x="0"/>
  </rowFields>
  <rowItems count="14">
    <i>
      <x/>
    </i>
    <i>
      <x v="1"/>
    </i>
    <i>
      <x v="2"/>
    </i>
    <i>
      <x v="3"/>
    </i>
    <i>
      <x v="4"/>
    </i>
    <i>
      <x v="5"/>
    </i>
    <i>
      <x v="6"/>
    </i>
    <i>
      <x v="7"/>
    </i>
    <i>
      <x v="8"/>
    </i>
    <i>
      <x v="9"/>
    </i>
    <i>
      <x v="10"/>
    </i>
    <i>
      <x v="11"/>
    </i>
    <i>
      <x v="12"/>
    </i>
    <i>
      <x v="13"/>
    </i>
  </rowItems>
  <colItems count="1">
    <i/>
  </colItems>
  <dataFields count="1">
    <dataField name="Total Amount (INR) " fld="8" baseField="0" baseItem="12" numFmtId="166"/>
  </dataFields>
  <formats count="4">
    <format dxfId="271">
      <pivotArea type="all" dataOnly="0" outline="0" fieldPosition="0"/>
    </format>
    <format dxfId="272">
      <pivotArea outline="0" collapsedLevelsAreSubtotals="1" fieldPosition="0"/>
    </format>
    <format dxfId="273">
      <pivotArea field="0" type="button" dataOnly="0" labelOnly="1" outline="0" axis="axisRow" fieldPosition="0"/>
    </format>
    <format dxfId="274">
      <pivotArea dataOnly="0" labelOnly="1" outline="0" axis="axisValues" fieldPosition="0"/>
    </format>
  </formats>
  <chartFormats count="2">
    <chartFormat chart="14" format="2" series="1">
      <pivotArea type="data" outline="0" fieldPosition="0">
        <references count="1">
          <reference field="4294967294" count="1" selected="0">
            <x v="0"/>
          </reference>
        </references>
      </pivotArea>
    </chartFormat>
    <chartFormat chart="27" format="8" series="1">
      <pivotArea type="data" outline="0" fieldPosition="0">
        <references count="1">
          <reference field="4294967294" count="1" selected="0">
            <x v="0"/>
          </reference>
        </references>
      </pivotArea>
    </chartFormat>
  </chartFormats>
  <pivotTableStyleInfo name="PivotStyleDark2 2" showRowHeaders="0" showColHeaders="1" showRowStripes="1" showColStripes="0" showLastColumn="1"/>
  <filters count="1">
    <filter fld="0" type="dateBetween" evalOrder="-1" id="208" name="Date">
      <autoFilter ref="A1">
        <filterColumn colId="0">
          <customFilters and="1">
            <customFilter operator="greaterThanOrEqual" val="44197"/>
            <customFilter operator="lessThanOrEqual" val="44561"/>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B553C068-3C4F-43EC-A954-C02D1D273473}" name="Purpose_INR" cacheId="52" applyNumberFormats="0" applyBorderFormats="0" applyFontFormats="0" applyPatternFormats="0" applyAlignmentFormats="0" applyWidthHeightFormats="1" dataCaption="Values" missingCaption="0" updatedVersion="8" minRefreshableVersion="5" useAutoFormatting="1" rowGrandTotals="0" colGrandTotals="0" itemPrintTitles="1" createdVersion="7" indent="0" compact="0" compactData="0" multipleFieldFilters="0" chartFormat="13">
  <location ref="U3:V22" firstHeaderRow="1" firstDataRow="1" firstDataCol="1" rowPageCount="1" colPageCount="1"/>
  <pivotFields count="13">
    <pivotField compact="0" numFmtId="164" outline="0" showAll="0">
      <items count="16">
        <item x="0"/>
        <item x="1"/>
        <item x="2"/>
        <item x="3"/>
        <item x="4"/>
        <item x="5"/>
        <item x="6"/>
        <item x="7"/>
        <item x="8"/>
        <item x="9"/>
        <item x="10"/>
        <item x="11"/>
        <item x="12"/>
        <item x="13"/>
        <item x="14"/>
        <item t="default"/>
      </items>
    </pivotField>
    <pivotField compact="0" outline="0" showAll="0">
      <items count="338">
        <item m="1" x="272"/>
        <item m="1" x="93"/>
        <item m="1" x="216"/>
        <item m="1" x="161"/>
        <item m="1" x="147"/>
        <item m="1" x="148"/>
        <item m="1" x="151"/>
        <item m="1" x="167"/>
        <item m="1" x="300"/>
        <item m="1" x="57"/>
        <item m="1" x="185"/>
        <item m="1" x="94"/>
        <item m="1" x="207"/>
        <item m="1" x="145"/>
        <item m="1" x="194"/>
        <item m="1" x="79"/>
        <item m="1" x="104"/>
        <item m="1" x="41"/>
        <item m="1" x="250"/>
        <item x="0"/>
        <item m="1" x="85"/>
        <item m="1" x="74"/>
        <item x="15"/>
        <item m="1" x="222"/>
        <item m="1" x="335"/>
        <item m="1" x="205"/>
        <item m="1" x="48"/>
        <item m="1" x="105"/>
        <item m="1" x="142"/>
        <item m="1" x="111"/>
        <item m="1" x="160"/>
        <item m="1" x="333"/>
        <item m="1" x="38"/>
        <item m="1" x="120"/>
        <item m="1" x="269"/>
        <item m="1" x="221"/>
        <item m="1" x="176"/>
        <item m="1" x="33"/>
        <item m="1" x="91"/>
        <item m="1" x="245"/>
        <item m="1" x="168"/>
        <item m="1" x="133"/>
        <item m="1" x="127"/>
        <item m="1" x="281"/>
        <item m="1" x="137"/>
        <item m="1" x="75"/>
        <item m="1" x="254"/>
        <item m="1" x="138"/>
        <item m="1" x="330"/>
        <item m="1" x="302"/>
        <item m="1" x="320"/>
        <item m="1" x="178"/>
        <item m="1" x="334"/>
        <item m="1" x="274"/>
        <item m="1" x="59"/>
        <item m="1" x="32"/>
        <item m="1" x="238"/>
        <item m="1" x="331"/>
        <item m="1" x="192"/>
        <item m="1" x="101"/>
        <item m="1" x="97"/>
        <item m="1" x="42"/>
        <item x="3"/>
        <item m="1" x="88"/>
        <item m="1" x="40"/>
        <item m="1" x="115"/>
        <item m="1" x="179"/>
        <item m="1" x="65"/>
        <item m="1" x="290"/>
        <item m="1" x="232"/>
        <item m="1" x="265"/>
        <item m="1" x="174"/>
        <item m="1" x="262"/>
        <item m="1" x="68"/>
        <item m="1" x="189"/>
        <item m="1" x="53"/>
        <item m="1" x="246"/>
        <item m="1" x="212"/>
        <item m="1" x="37"/>
        <item m="1" x="204"/>
        <item m="1" x="165"/>
        <item m="1" x="270"/>
        <item x="2"/>
        <item x="18"/>
        <item m="1" x="150"/>
        <item m="1" x="236"/>
        <item m="1" x="31"/>
        <item m="1" x="125"/>
        <item m="1" x="190"/>
        <item m="1" x="159"/>
        <item m="1" x="234"/>
        <item m="1" x="146"/>
        <item m="1" x="164"/>
        <item m="1" x="36"/>
        <item m="1" x="309"/>
        <item m="1" x="322"/>
        <item m="1" x="196"/>
        <item m="1" x="318"/>
        <item m="1" x="52"/>
        <item m="1" x="282"/>
        <item m="1" x="47"/>
        <item m="1" x="54"/>
        <item x="6"/>
        <item m="1" x="324"/>
        <item m="1" x="78"/>
        <item m="1" x="217"/>
        <item m="1" x="276"/>
        <item m="1" x="252"/>
        <item m="1" x="336"/>
        <item m="1" x="182"/>
        <item m="1" x="44"/>
        <item m="1" x="200"/>
        <item m="1" x="193"/>
        <item m="1" x="96"/>
        <item m="1" x="329"/>
        <item m="1" x="51"/>
        <item m="1" x="203"/>
        <item m="1" x="139"/>
        <item m="1" x="191"/>
        <item m="1" x="61"/>
        <item m="1" x="325"/>
        <item m="1" x="223"/>
        <item m="1" x="317"/>
        <item m="1" x="211"/>
        <item m="1" x="208"/>
        <item x="14"/>
        <item m="1" x="22"/>
        <item m="1" x="292"/>
        <item m="1" x="323"/>
        <item m="1" x="76"/>
        <item m="1" x="122"/>
        <item m="1" x="98"/>
        <item m="1" x="73"/>
        <item m="1" x="175"/>
        <item m="1" x="297"/>
        <item m="1" x="239"/>
        <item m="1" x="64"/>
        <item m="1" x="25"/>
        <item m="1" x="21"/>
        <item m="1" x="199"/>
        <item m="1" x="280"/>
        <item m="1" x="100"/>
        <item x="11"/>
        <item m="1" x="156"/>
        <item m="1" x="171"/>
        <item m="1" x="128"/>
        <item m="1" x="288"/>
        <item x="10"/>
        <item m="1" x="112"/>
        <item m="1" x="298"/>
        <item m="1" x="49"/>
        <item m="1" x="118"/>
        <item m="1" x="86"/>
        <item m="1" x="267"/>
        <item m="1" x="186"/>
        <item m="1" x="23"/>
        <item m="1" x="257"/>
        <item m="1" x="163"/>
        <item m="1" x="153"/>
        <item m="1" x="332"/>
        <item m="1" x="296"/>
        <item m="1" x="82"/>
        <item m="1" x="108"/>
        <item x="17"/>
        <item m="1" x="264"/>
        <item m="1" x="134"/>
        <item m="1" x="24"/>
        <item m="1" x="319"/>
        <item m="1" x="124"/>
        <item m="1" x="114"/>
        <item m="1" x="162"/>
        <item m="1" x="77"/>
        <item m="1" x="149"/>
        <item m="1" x="81"/>
        <item m="1" x="326"/>
        <item m="1" x="26"/>
        <item m="1" x="172"/>
        <item m="1" x="107"/>
        <item m="1" x="180"/>
        <item m="1" x="177"/>
        <item m="1" x="70"/>
        <item m="1" x="231"/>
        <item m="1" x="119"/>
        <item m="1" x="140"/>
        <item m="1" x="210"/>
        <item m="1" x="109"/>
        <item m="1" x="43"/>
        <item m="1" x="242"/>
        <item m="1" x="213"/>
        <item m="1" x="263"/>
        <item m="1" x="255"/>
        <item m="1" x="277"/>
        <item m="1" x="278"/>
        <item m="1" x="260"/>
        <item m="1" x="155"/>
        <item m="1" x="197"/>
        <item m="1" x="248"/>
        <item m="1" x="291"/>
        <item m="1" x="95"/>
        <item m="1" x="253"/>
        <item m="1" x="113"/>
        <item m="1" x="135"/>
        <item m="1" x="106"/>
        <item m="1" x="235"/>
        <item m="1" x="66"/>
        <item m="1" x="214"/>
        <item m="1" x="230"/>
        <item m="1" x="87"/>
        <item m="1" x="285"/>
        <item m="1" x="166"/>
        <item m="1" x="307"/>
        <item m="1" x="103"/>
        <item m="1" x="141"/>
        <item m="1" x="306"/>
        <item m="1" x="271"/>
        <item m="1" x="62"/>
        <item m="1" x="121"/>
        <item m="1" x="289"/>
        <item m="1" x="99"/>
        <item m="1" x="35"/>
        <item m="1" x="152"/>
        <item m="1" x="218"/>
        <item m="1" x="195"/>
        <item x="9"/>
        <item m="1" x="283"/>
        <item m="1" x="308"/>
        <item x="7"/>
        <item m="1" x="224"/>
        <item m="1" x="71"/>
        <item m="1" x="63"/>
        <item m="1" x="227"/>
        <item m="1" x="143"/>
        <item m="1" x="237"/>
        <item m="1" x="58"/>
        <item m="1" x="240"/>
        <item m="1" x="241"/>
        <item m="1" x="131"/>
        <item m="1" x="123"/>
        <item m="1" x="279"/>
        <item m="1" x="188"/>
        <item m="1" x="90"/>
        <item m="1" x="301"/>
        <item x="16"/>
        <item m="1" x="287"/>
        <item m="1" x="158"/>
        <item x="5"/>
        <item m="1" x="170"/>
        <item m="1" x="244"/>
        <item m="1" x="303"/>
        <item m="1" x="311"/>
        <item m="1" x="173"/>
        <item m="1" x="327"/>
        <item m="1" x="72"/>
        <item m="1" x="129"/>
        <item m="1" x="299"/>
        <item m="1" x="313"/>
        <item m="1" x="259"/>
        <item m="1" x="321"/>
        <item m="1" x="67"/>
        <item m="1" x="169"/>
        <item m="1" x="294"/>
        <item m="1" x="102"/>
        <item m="1" x="83"/>
        <item m="1" x="209"/>
        <item m="1" x="316"/>
        <item m="1" x="132"/>
        <item m="1" x="202"/>
        <item m="1" x="284"/>
        <item m="1" x="286"/>
        <item m="1" x="206"/>
        <item m="1" x="136"/>
        <item x="1"/>
        <item m="1" x="30"/>
        <item m="1" x="130"/>
        <item m="1" x="226"/>
        <item m="1" x="268"/>
        <item m="1" x="251"/>
        <item m="1" x="314"/>
        <item m="1" x="89"/>
        <item m="1" x="304"/>
        <item m="1" x="233"/>
        <item m="1" x="243"/>
        <item m="1" x="305"/>
        <item m="1" x="20"/>
        <item m="1" x="273"/>
        <item x="4"/>
        <item m="1" x="225"/>
        <item m="1" x="215"/>
        <item m="1" x="229"/>
        <item m="1" x="144"/>
        <item m="1" x="184"/>
        <item m="1" x="116"/>
        <item m="1" x="80"/>
        <item m="1" x="249"/>
        <item m="1" x="258"/>
        <item m="1" x="27"/>
        <item m="1" x="28"/>
        <item m="1" x="157"/>
        <item m="1" x="328"/>
        <item m="1" x="261"/>
        <item x="8"/>
        <item m="1" x="247"/>
        <item m="1" x="315"/>
        <item m="1" x="256"/>
        <item m="1" x="39"/>
        <item m="1" x="55"/>
        <item m="1" x="92"/>
        <item m="1" x="154"/>
        <item m="1" x="201"/>
        <item m="1" x="293"/>
        <item m="1" x="50"/>
        <item x="12"/>
        <item m="1" x="29"/>
        <item m="1" x="34"/>
        <item m="1" x="220"/>
        <item m="1" x="45"/>
        <item m="1" x="84"/>
        <item m="1" x="219"/>
        <item m="1" x="126"/>
        <item m="1" x="56"/>
        <item m="1" x="60"/>
        <item m="1" x="266"/>
        <item m="1" x="228"/>
        <item m="1" x="117"/>
        <item x="13"/>
        <item m="1" x="69"/>
        <item m="1" x="295"/>
        <item m="1" x="187"/>
        <item m="1" x="312"/>
        <item m="1" x="183"/>
        <item m="1" x="110"/>
        <item m="1" x="198"/>
        <item m="1" x="46"/>
        <item m="1" x="275"/>
        <item m="1" x="310"/>
        <item m="1" x="181"/>
        <item x="19"/>
        <item t="default"/>
      </items>
    </pivotField>
    <pivotField compact="0" outline="0" showAll="0">
      <items count="172">
        <item m="1" x="53"/>
        <item m="1" x="85"/>
        <item m="1" x="69"/>
        <item m="1" x="37"/>
        <item m="1" x="130"/>
        <item m="1" x="156"/>
        <item m="1" x="165"/>
        <item m="1" x="51"/>
        <item m="1" x="119"/>
        <item m="1" x="107"/>
        <item m="1" x="127"/>
        <item m="1" x="152"/>
        <item m="1" x="147"/>
        <item m="1" x="22"/>
        <item m="1" x="149"/>
        <item m="1" x="102"/>
        <item m="1" x="162"/>
        <item m="1" x="48"/>
        <item m="1" x="89"/>
        <item m="1" x="106"/>
        <item m="1" x="71"/>
        <item x="14"/>
        <item m="1" x="44"/>
        <item m="1" x="42"/>
        <item x="4"/>
        <item m="1" x="41"/>
        <item m="1" x="59"/>
        <item x="3"/>
        <item x="7"/>
        <item m="1" x="19"/>
        <item m="1" x="138"/>
        <item m="1" x="47"/>
        <item m="1" x="124"/>
        <item m="1" x="39"/>
        <item m="1" x="60"/>
        <item m="1" x="99"/>
        <item m="1" x="121"/>
        <item m="1" x="122"/>
        <item x="17"/>
        <item m="1" x="64"/>
        <item m="1" x="160"/>
        <item m="1" x="20"/>
        <item x="0"/>
        <item m="1" x="30"/>
        <item m="1" x="109"/>
        <item m="1" x="148"/>
        <item m="1" x="131"/>
        <item m="1" x="132"/>
        <item m="1" x="105"/>
        <item m="1" x="96"/>
        <item m="1" x="34"/>
        <item m="1" x="70"/>
        <item m="1" x="36"/>
        <item x="5"/>
        <item m="1" x="21"/>
        <item x="1"/>
        <item m="1" x="111"/>
        <item m="1" x="74"/>
        <item m="1" x="104"/>
        <item m="1" x="145"/>
        <item m="1" x="110"/>
        <item m="1" x="35"/>
        <item m="1" x="23"/>
        <item m="1" x="140"/>
        <item m="1" x="157"/>
        <item m="1" x="26"/>
        <item m="1" x="83"/>
        <item x="2"/>
        <item m="1" x="80"/>
        <item m="1" x="50"/>
        <item m="1" x="129"/>
        <item m="1" x="137"/>
        <item m="1" x="95"/>
        <item m="1" x="45"/>
        <item m="1" x="24"/>
        <item m="1" x="54"/>
        <item m="1" x="46"/>
        <item m="1" x="164"/>
        <item m="1" x="100"/>
        <item m="1" x="146"/>
        <item m="1" x="33"/>
        <item m="1" x="144"/>
        <item m="1" x="78"/>
        <item m="1" x="76"/>
        <item m="1" x="101"/>
        <item m="1" x="61"/>
        <item x="6"/>
        <item m="1" x="77"/>
        <item m="1" x="113"/>
        <item m="1" x="169"/>
        <item m="1" x="81"/>
        <item m="1" x="66"/>
        <item m="1" x="62"/>
        <item m="1" x="141"/>
        <item m="1" x="88"/>
        <item m="1" x="58"/>
        <item m="1" x="49"/>
        <item m="1" x="56"/>
        <item m="1" x="143"/>
        <item m="1" x="166"/>
        <item m="1" x="67"/>
        <item m="1" x="103"/>
        <item m="1" x="65"/>
        <item m="1" x="52"/>
        <item m="1" x="94"/>
        <item m="1" x="91"/>
        <item m="1" x="28"/>
        <item m="1" x="136"/>
        <item m="1" x="43"/>
        <item m="1" x="133"/>
        <item m="1" x="73"/>
        <item m="1" x="117"/>
        <item m="1" x="40"/>
        <item m="1" x="115"/>
        <item m="1" x="116"/>
        <item m="1" x="125"/>
        <item m="1" x="120"/>
        <item m="1" x="68"/>
        <item m="1" x="79"/>
        <item m="1" x="114"/>
        <item m="1" x="87"/>
        <item m="1" x="55"/>
        <item m="1" x="153"/>
        <item m="1" x="108"/>
        <item m="1" x="90"/>
        <item m="1" x="25"/>
        <item x="8"/>
        <item m="1" x="134"/>
        <item m="1" x="31"/>
        <item m="1" x="98"/>
        <item x="13"/>
        <item x="15"/>
        <item x="11"/>
        <item m="1" x="151"/>
        <item m="1" x="135"/>
        <item m="1" x="159"/>
        <item m="1" x="118"/>
        <item m="1" x="75"/>
        <item m="1" x="93"/>
        <item m="1" x="97"/>
        <item x="12"/>
        <item m="1" x="84"/>
        <item m="1" x="63"/>
        <item m="1" x="154"/>
        <item m="1" x="168"/>
        <item m="1" x="82"/>
        <item m="1" x="112"/>
        <item m="1" x="72"/>
        <item m="1" x="32"/>
        <item m="1" x="92"/>
        <item x="10"/>
        <item m="1" x="128"/>
        <item m="1" x="150"/>
        <item m="1" x="170"/>
        <item m="1" x="139"/>
        <item m="1" x="142"/>
        <item m="1" x="167"/>
        <item m="1" x="126"/>
        <item x="9"/>
        <item m="1" x="158"/>
        <item m="1" x="163"/>
        <item x="16"/>
        <item m="1" x="27"/>
        <item m="1" x="29"/>
        <item m="1" x="86"/>
        <item m="1" x="123"/>
        <item m="1" x="57"/>
        <item m="1" x="161"/>
        <item m="1" x="38"/>
        <item m="1" x="155"/>
        <item x="18"/>
        <item t="default"/>
      </items>
    </pivotField>
    <pivotField axis="axisRow" compact="0" outline="0" showAll="0" sortType="descending">
      <items count="290">
        <item m="1" x="267"/>
        <item m="1" x="230"/>
        <item m="1" x="272"/>
        <item m="1" x="56"/>
        <item m="1" x="169"/>
        <item m="1" x="188"/>
        <item m="1" x="146"/>
        <item m="1" x="273"/>
        <item x="19"/>
        <item x="0"/>
        <item x="1"/>
        <item x="2"/>
        <item x="3"/>
        <item x="4"/>
        <item x="5"/>
        <item x="6"/>
        <item x="7"/>
        <item x="8"/>
        <item x="9"/>
        <item x="10"/>
        <item x="11"/>
        <item x="12"/>
        <item x="13"/>
        <item x="14"/>
        <item x="15"/>
        <item x="16"/>
        <item x="17"/>
        <item x="18"/>
        <item m="1" x="269"/>
        <item m="1" x="212"/>
        <item m="1" x="89"/>
        <item m="1" x="201"/>
        <item m="1" x="180"/>
        <item m="1" x="39"/>
        <item m="1" x="271"/>
        <item m="1" x="190"/>
        <item m="1" x="31"/>
        <item m="1" x="179"/>
        <item m="1" x="173"/>
        <item m="1" x="251"/>
        <item m="1" x="194"/>
        <item m="1" x="44"/>
        <item m="1" x="174"/>
        <item m="1" x="54"/>
        <item m="1" x="196"/>
        <item m="1" x="219"/>
        <item m="1" x="167"/>
        <item m="1" x="243"/>
        <item m="1" x="112"/>
        <item m="1" x="148"/>
        <item m="1" x="121"/>
        <item m="1" x="122"/>
        <item m="1" x="86"/>
        <item m="1" x="142"/>
        <item m="1" x="76"/>
        <item m="1" x="237"/>
        <item m="1" x="123"/>
        <item m="1" x="177"/>
        <item m="1" x="65"/>
        <item m="1" x="261"/>
        <item m="1" x="64"/>
        <item m="1" x="191"/>
        <item m="1" x="74"/>
        <item m="1" x="288"/>
        <item m="1" x="157"/>
        <item m="1" x="91"/>
        <item m="1" x="197"/>
        <item m="1" x="200"/>
        <item m="1" x="221"/>
        <item m="1" x="178"/>
        <item m="1" x="140"/>
        <item m="1" x="183"/>
        <item m="1" x="23"/>
        <item m="1" x="94"/>
        <item m="1" x="114"/>
        <item m="1" x="137"/>
        <item m="1" x="255"/>
        <item m="1" x="119"/>
        <item m="1" x="151"/>
        <item m="1" x="250"/>
        <item m="1" x="83"/>
        <item m="1" x="161"/>
        <item m="1" x="270"/>
        <item m="1" x="264"/>
        <item m="1" x="187"/>
        <item m="1" x="36"/>
        <item m="1" x="189"/>
        <item m="1" x="216"/>
        <item m="1" x="281"/>
        <item m="1" x="162"/>
        <item m="1" x="141"/>
        <item m="1" x="154"/>
        <item m="1" x="181"/>
        <item m="1" x="90"/>
        <item m="1" x="116"/>
        <item m="1" x="192"/>
        <item m="1" x="265"/>
        <item m="1" x="42"/>
        <item m="1" x="277"/>
        <item m="1" x="111"/>
        <item m="1" x="245"/>
        <item m="1" x="49"/>
        <item m="1" x="258"/>
        <item m="1" x="248"/>
        <item m="1" x="259"/>
        <item m="1" x="113"/>
        <item m="1" x="211"/>
        <item m="1" x="95"/>
        <item m="1" x="85"/>
        <item m="1" x="98"/>
        <item m="1" x="227"/>
        <item m="1" x="118"/>
        <item m="1" x="285"/>
        <item m="1" x="30"/>
        <item m="1" x="158"/>
        <item m="1" x="80"/>
        <item m="1" x="213"/>
        <item m="1" x="117"/>
        <item m="1" x="232"/>
        <item m="1" x="168"/>
        <item m="1" x="129"/>
        <item m="1" x="81"/>
        <item m="1" x="234"/>
        <item m="1" x="138"/>
        <item m="1" x="135"/>
        <item m="1" x="27"/>
        <item m="1" x="244"/>
        <item m="1" x="152"/>
        <item m="1" x="164"/>
        <item m="1" x="29"/>
        <item m="1" x="231"/>
        <item m="1" x="62"/>
        <item m="1" x="93"/>
        <item m="1" x="205"/>
        <item m="1" x="185"/>
        <item m="1" x="287"/>
        <item m="1" x="55"/>
        <item m="1" x="115"/>
        <item m="1" x="284"/>
        <item m="1" x="165"/>
        <item m="1" x="101"/>
        <item m="1" x="32"/>
        <item m="1" x="63"/>
        <item m="1" x="136"/>
        <item m="1" x="109"/>
        <item m="1" x="153"/>
        <item m="1" x="283"/>
        <item m="1" x="103"/>
        <item m="1" x="20"/>
        <item m="1" x="171"/>
        <item m="1" x="126"/>
        <item m="1" x="236"/>
        <item m="1" x="246"/>
        <item m="1" x="184"/>
        <item m="1" x="266"/>
        <item m="1" x="150"/>
        <item m="1" x="276"/>
        <item m="1" x="217"/>
        <item m="1" x="37"/>
        <item m="1" x="238"/>
        <item m="1" x="182"/>
        <item m="1" x="263"/>
        <item m="1" x="155"/>
        <item m="1" x="226"/>
        <item m="1" x="247"/>
        <item m="1" x="50"/>
        <item m="1" x="67"/>
        <item m="1" x="61"/>
        <item m="1" x="107"/>
        <item m="1" x="172"/>
        <item m="1" x="77"/>
        <item m="1" x="222"/>
        <item m="1" x="147"/>
        <item m="1" x="208"/>
        <item m="1" x="102"/>
        <item m="1" x="262"/>
        <item m="1" x="229"/>
        <item m="1" x="35"/>
        <item m="1" x="239"/>
        <item m="1" x="260"/>
        <item m="1" x="84"/>
        <item m="1" x="130"/>
        <item m="1" x="105"/>
        <item m="1" x="249"/>
        <item m="1" x="215"/>
        <item m="1" x="204"/>
        <item m="1" x="257"/>
        <item m="1" x="47"/>
        <item m="1" x="21"/>
        <item m="1" x="97"/>
        <item m="1" x="69"/>
        <item m="1" x="22"/>
        <item m="1" x="73"/>
        <item m="1" x="279"/>
        <item m="1" x="48"/>
        <item m="1" x="176"/>
        <item m="1" x="149"/>
        <item m="1" x="256"/>
        <item m="1" x="207"/>
        <item m="1" x="209"/>
        <item m="1" x="124"/>
        <item m="1" x="71"/>
        <item m="1" x="108"/>
        <item m="1" x="132"/>
        <item m="1" x="233"/>
        <item m="1" x="106"/>
        <item m="1" x="214"/>
        <item m="1" x="120"/>
        <item m="1" x="72"/>
        <item m="1" x="99"/>
        <item m="1" x="241"/>
        <item m="1" x="92"/>
        <item m="1" x="224"/>
        <item m="1" x="51"/>
        <item m="1" x="41"/>
        <item m="1" x="143"/>
        <item m="1" x="240"/>
        <item m="1" x="274"/>
        <item m="1" x="127"/>
        <item m="1" x="43"/>
        <item m="1" x="96"/>
        <item m="1" x="78"/>
        <item m="1" x="282"/>
        <item m="1" x="254"/>
        <item m="1" x="253"/>
        <item m="1" x="199"/>
        <item m="1" x="275"/>
        <item m="1" x="59"/>
        <item m="1" x="225"/>
        <item m="1" x="252"/>
        <item m="1" x="131"/>
        <item m="1" x="166"/>
        <item m="1" x="87"/>
        <item m="1" x="60"/>
        <item m="1" x="66"/>
        <item m="1" x="218"/>
        <item m="1" x="206"/>
        <item m="1" x="235"/>
        <item m="1" x="38"/>
        <item m="1" x="223"/>
        <item m="1" x="88"/>
        <item m="1" x="203"/>
        <item m="1" x="128"/>
        <item m="1" x="170"/>
        <item m="1" x="156"/>
        <item m="1" x="45"/>
        <item m="1" x="175"/>
        <item m="1" x="280"/>
        <item m="1" x="28"/>
        <item m="1" x="286"/>
        <item m="1" x="144"/>
        <item m="1" x="104"/>
        <item m="1" x="75"/>
        <item m="1" x="82"/>
        <item m="1" x="125"/>
        <item m="1" x="198"/>
        <item m="1" x="268"/>
        <item m="1" x="163"/>
        <item m="1" x="193"/>
        <item m="1" x="145"/>
        <item m="1" x="100"/>
        <item m="1" x="33"/>
        <item m="1" x="70"/>
        <item m="1" x="68"/>
        <item m="1" x="25"/>
        <item m="1" x="139"/>
        <item m="1" x="228"/>
        <item m="1" x="195"/>
        <item m="1" x="57"/>
        <item m="1" x="133"/>
        <item m="1" x="26"/>
        <item m="1" x="134"/>
        <item m="1" x="53"/>
        <item m="1" x="40"/>
        <item m="1" x="160"/>
        <item m="1" x="79"/>
        <item m="1" x="58"/>
        <item m="1" x="46"/>
        <item m="1" x="24"/>
        <item m="1" x="220"/>
        <item m="1" x="34"/>
        <item m="1" x="278"/>
        <item m="1" x="110"/>
        <item m="1" x="52"/>
        <item m="1" x="210"/>
        <item m="1" x="202"/>
        <item m="1" x="186"/>
        <item m="1" x="159"/>
        <item m="1" x="242"/>
        <item t="default"/>
      </items>
      <autoSortScope>
        <pivotArea dataOnly="0" outline="0" fieldPosition="0">
          <references count="1">
            <reference field="4294967294" count="1" selected="0">
              <x v="0"/>
            </reference>
          </references>
        </pivotArea>
      </autoSortScope>
    </pivotField>
    <pivotField axis="axisPage" compact="0" outline="0" showAll="0">
      <items count="4">
        <item x="1"/>
        <item x="0"/>
        <item x="2"/>
        <item t="default"/>
      </items>
    </pivotField>
    <pivotField compact="0" numFmtId="165" outline="0" showAll="0"/>
    <pivotField compact="0" outline="0" showAll="0"/>
    <pivotField compact="0" numFmtId="165" outline="0" showAll="0"/>
    <pivotField dataField="1" compact="0" numFmtId="165" outline="0" showAll="0"/>
    <pivotField compact="0" outline="0" showAll="0"/>
    <pivotField compact="0" outline="0" showAll="0"/>
    <pivotField compact="0" outline="0" showAll="0"/>
    <pivotField compact="0" outline="0" showAll="0"/>
  </pivotFields>
  <rowFields count="1">
    <field x="3"/>
  </rowFields>
  <rowItems count="19">
    <i>
      <x v="22"/>
    </i>
    <i>
      <x v="16"/>
    </i>
    <i>
      <x v="18"/>
    </i>
    <i>
      <x v="25"/>
    </i>
    <i>
      <x v="12"/>
    </i>
    <i>
      <x v="20"/>
    </i>
    <i>
      <x v="9"/>
    </i>
    <i>
      <x v="23"/>
    </i>
    <i>
      <x v="21"/>
    </i>
    <i>
      <x v="24"/>
    </i>
    <i>
      <x v="15"/>
    </i>
    <i>
      <x v="19"/>
    </i>
    <i>
      <x v="13"/>
    </i>
    <i>
      <x v="27"/>
    </i>
    <i>
      <x v="26"/>
    </i>
    <i>
      <x v="14"/>
    </i>
    <i>
      <x v="17"/>
    </i>
    <i>
      <x v="11"/>
    </i>
    <i>
      <x v="10"/>
    </i>
  </rowItems>
  <colItems count="1">
    <i/>
  </colItems>
  <pageFields count="1">
    <pageField fld="4" hier="-1"/>
  </pageFields>
  <dataFields count="1">
    <dataField name="Total Amount (INR) " fld="8" baseField="3" baseItem="4" numFmtId="166"/>
  </dataFields>
  <formats count="5">
    <format dxfId="266">
      <pivotArea type="all" dataOnly="0" outline="0" fieldPosition="0"/>
    </format>
    <format dxfId="267">
      <pivotArea outline="0" collapsedLevelsAreSubtotals="1" fieldPosition="0"/>
    </format>
    <format dxfId="268">
      <pivotArea field="3" type="button" dataOnly="0" labelOnly="1" outline="0" axis="axisRow" fieldPosition="0"/>
    </format>
    <format dxfId="269">
      <pivotArea dataOnly="0" labelOnly="1" outline="0" fieldPosition="0">
        <references count="1">
          <reference field="3" count="0"/>
        </references>
      </pivotArea>
    </format>
    <format dxfId="270">
      <pivotArea dataOnly="0" labelOnly="1" outline="0" axis="axisValues" fieldPosition="0"/>
    </format>
  </formats>
  <chartFormats count="79">
    <chartFormat chart="6" format="23" series="1">
      <pivotArea type="data" outline="0" fieldPosition="0">
        <references count="1">
          <reference field="4294967294" count="1" selected="0">
            <x v="0"/>
          </reference>
        </references>
      </pivotArea>
    </chartFormat>
    <chartFormat chart="12" format="51" series="1">
      <pivotArea type="data" outline="0" fieldPosition="0">
        <references count="1">
          <reference field="4294967294" count="1" selected="0">
            <x v="0"/>
          </reference>
        </references>
      </pivotArea>
    </chartFormat>
    <chartFormat chart="12" format="52">
      <pivotArea type="data" outline="0" fieldPosition="0">
        <references count="2">
          <reference field="4294967294" count="1" selected="0">
            <x v="0"/>
          </reference>
          <reference field="3" count="1" selected="0">
            <x v="2"/>
          </reference>
        </references>
      </pivotArea>
    </chartFormat>
    <chartFormat chart="12" format="53">
      <pivotArea type="data" outline="0" fieldPosition="0">
        <references count="2">
          <reference field="4294967294" count="1" selected="0">
            <x v="0"/>
          </reference>
          <reference field="3" count="1" selected="0">
            <x v="4"/>
          </reference>
        </references>
      </pivotArea>
    </chartFormat>
    <chartFormat chart="12" format="54">
      <pivotArea type="data" outline="0" fieldPosition="0">
        <references count="2">
          <reference field="4294967294" count="1" selected="0">
            <x v="0"/>
          </reference>
          <reference field="3" count="1" selected="0">
            <x v="3"/>
          </reference>
        </references>
      </pivotArea>
    </chartFormat>
    <chartFormat chart="12" format="55">
      <pivotArea type="data" outline="0" fieldPosition="0">
        <references count="2">
          <reference field="4294967294" count="1" selected="0">
            <x v="0"/>
          </reference>
          <reference field="3" count="1" selected="0">
            <x v="1"/>
          </reference>
        </references>
      </pivotArea>
    </chartFormat>
    <chartFormat chart="12" format="56">
      <pivotArea type="data" outline="0" fieldPosition="0">
        <references count="2">
          <reference field="4294967294" count="1" selected="0">
            <x v="0"/>
          </reference>
          <reference field="3" count="1" selected="0">
            <x v="0"/>
          </reference>
        </references>
      </pivotArea>
    </chartFormat>
    <chartFormat chart="12" format="57">
      <pivotArea type="data" outline="0" fieldPosition="0">
        <references count="2">
          <reference field="4294967294" count="1" selected="0">
            <x v="0"/>
          </reference>
          <reference field="3" count="1" selected="0">
            <x v="5"/>
          </reference>
        </references>
      </pivotArea>
    </chartFormat>
    <chartFormat chart="12" format="58">
      <pivotArea type="data" outline="0" fieldPosition="0">
        <references count="2">
          <reference field="4294967294" count="1" selected="0">
            <x v="0"/>
          </reference>
          <reference field="3" count="1" selected="0">
            <x v="281"/>
          </reference>
        </references>
      </pivotArea>
    </chartFormat>
    <chartFormat chart="12" format="59">
      <pivotArea type="data" outline="0" fieldPosition="0">
        <references count="2">
          <reference field="4294967294" count="1" selected="0">
            <x v="0"/>
          </reference>
          <reference field="3" count="1" selected="0">
            <x v="258"/>
          </reference>
        </references>
      </pivotArea>
    </chartFormat>
    <chartFormat chart="12" format="60">
      <pivotArea type="data" outline="0" fieldPosition="0">
        <references count="2">
          <reference field="4294967294" count="1" selected="0">
            <x v="0"/>
          </reference>
          <reference field="3" count="1" selected="0">
            <x v="262"/>
          </reference>
        </references>
      </pivotArea>
    </chartFormat>
    <chartFormat chart="12" format="61">
      <pivotArea type="data" outline="0" fieldPosition="0">
        <references count="2">
          <reference field="4294967294" count="1" selected="0">
            <x v="0"/>
          </reference>
          <reference field="3" count="1" selected="0">
            <x v="282"/>
          </reference>
        </references>
      </pivotArea>
    </chartFormat>
    <chartFormat chart="12" format="62">
      <pivotArea type="data" outline="0" fieldPosition="0">
        <references count="2">
          <reference field="4294967294" count="1" selected="0">
            <x v="0"/>
          </reference>
          <reference field="3" count="1" selected="0">
            <x v="270"/>
          </reference>
        </references>
      </pivotArea>
    </chartFormat>
    <chartFormat chart="12" format="63">
      <pivotArea type="data" outline="0" fieldPosition="0">
        <references count="2">
          <reference field="4294967294" count="1" selected="0">
            <x v="0"/>
          </reference>
          <reference field="3" count="1" selected="0">
            <x v="266"/>
          </reference>
        </references>
      </pivotArea>
    </chartFormat>
    <chartFormat chart="12" format="64">
      <pivotArea type="data" outline="0" fieldPosition="0">
        <references count="2">
          <reference field="4294967294" count="1" selected="0">
            <x v="0"/>
          </reference>
          <reference field="3" count="1" selected="0">
            <x v="267"/>
          </reference>
        </references>
      </pivotArea>
    </chartFormat>
    <chartFormat chart="12" format="65">
      <pivotArea type="data" outline="0" fieldPosition="0">
        <references count="2">
          <reference field="4294967294" count="1" selected="0">
            <x v="0"/>
          </reference>
          <reference field="3" count="1" selected="0">
            <x v="251"/>
          </reference>
        </references>
      </pivotArea>
    </chartFormat>
    <chartFormat chart="12" format="66">
      <pivotArea type="data" outline="0" fieldPosition="0">
        <references count="2">
          <reference field="4294967294" count="1" selected="0">
            <x v="0"/>
          </reference>
          <reference field="3" count="1" selected="0">
            <x v="269"/>
          </reference>
        </references>
      </pivotArea>
    </chartFormat>
    <chartFormat chart="12" format="67">
      <pivotArea type="data" outline="0" fieldPosition="0">
        <references count="2">
          <reference field="4294967294" count="1" selected="0">
            <x v="0"/>
          </reference>
          <reference field="3" count="1" selected="0">
            <x v="275"/>
          </reference>
        </references>
      </pivotArea>
    </chartFormat>
    <chartFormat chart="12" format="68">
      <pivotArea type="data" outline="0" fieldPosition="0">
        <references count="2">
          <reference field="4294967294" count="1" selected="0">
            <x v="0"/>
          </reference>
          <reference field="3" count="1" selected="0">
            <x v="283"/>
          </reference>
        </references>
      </pivotArea>
    </chartFormat>
    <chartFormat chart="12" format="69">
      <pivotArea type="data" outline="0" fieldPosition="0">
        <references count="2">
          <reference field="4294967294" count="1" selected="0">
            <x v="0"/>
          </reference>
          <reference field="3" count="1" selected="0">
            <x v="276"/>
          </reference>
        </references>
      </pivotArea>
    </chartFormat>
    <chartFormat chart="12" format="70">
      <pivotArea type="data" outline="0" fieldPosition="0">
        <references count="2">
          <reference field="4294967294" count="1" selected="0">
            <x v="0"/>
          </reference>
          <reference field="3" count="1" selected="0">
            <x v="271"/>
          </reference>
        </references>
      </pivotArea>
    </chartFormat>
    <chartFormat chart="12" format="71">
      <pivotArea type="data" outline="0" fieldPosition="0">
        <references count="2">
          <reference field="4294967294" count="1" selected="0">
            <x v="0"/>
          </reference>
          <reference field="3" count="1" selected="0">
            <x v="225"/>
          </reference>
        </references>
      </pivotArea>
    </chartFormat>
    <chartFormat chart="12" format="72">
      <pivotArea type="data" outline="0" fieldPosition="0">
        <references count="2">
          <reference field="4294967294" count="1" selected="0">
            <x v="0"/>
          </reference>
          <reference field="3" count="1" selected="0">
            <x v="226"/>
          </reference>
        </references>
      </pivotArea>
    </chartFormat>
    <chartFormat chart="12" format="73">
      <pivotArea type="data" outline="0" fieldPosition="0">
        <references count="2">
          <reference field="4294967294" count="1" selected="0">
            <x v="0"/>
          </reference>
          <reference field="3" count="1" selected="0">
            <x v="288"/>
          </reference>
        </references>
      </pivotArea>
    </chartFormat>
    <chartFormat chart="12" format="74">
      <pivotArea type="data" outline="0" fieldPosition="0">
        <references count="2">
          <reference field="4294967294" count="1" selected="0">
            <x v="0"/>
          </reference>
          <reference field="3" count="1" selected="0">
            <x v="286"/>
          </reference>
        </references>
      </pivotArea>
    </chartFormat>
    <chartFormat chart="12" format="75">
      <pivotArea type="data" outline="0" fieldPosition="0">
        <references count="2">
          <reference field="4294967294" count="1" selected="0">
            <x v="0"/>
          </reference>
          <reference field="3" count="1" selected="0">
            <x v="236"/>
          </reference>
        </references>
      </pivotArea>
    </chartFormat>
    <chartFormat chart="12" format="76">
      <pivotArea type="data" outline="0" fieldPosition="0">
        <references count="2">
          <reference field="4294967294" count="1" selected="0">
            <x v="0"/>
          </reference>
          <reference field="3" count="1" selected="0">
            <x v="263"/>
          </reference>
        </references>
      </pivotArea>
    </chartFormat>
    <chartFormat chart="12" format="77">
      <pivotArea type="data" outline="0" fieldPosition="0">
        <references count="2">
          <reference field="4294967294" count="1" selected="0">
            <x v="0"/>
          </reference>
          <reference field="3" count="1" selected="0">
            <x v="242"/>
          </reference>
        </references>
      </pivotArea>
    </chartFormat>
    <chartFormat chart="12" format="78">
      <pivotArea type="data" outline="0" fieldPosition="0">
        <references count="2">
          <reference field="4294967294" count="1" selected="0">
            <x v="0"/>
          </reference>
          <reference field="3" count="1" selected="0">
            <x v="221"/>
          </reference>
        </references>
      </pivotArea>
    </chartFormat>
    <chartFormat chart="12" format="79">
      <pivotArea type="data" outline="0" fieldPosition="0">
        <references count="2">
          <reference field="4294967294" count="1" selected="0">
            <x v="0"/>
          </reference>
          <reference field="3" count="1" selected="0">
            <x v="247"/>
          </reference>
        </references>
      </pivotArea>
    </chartFormat>
    <chartFormat chart="12" format="80">
      <pivotArea type="data" outline="0" fieldPosition="0">
        <references count="2">
          <reference field="4294967294" count="1" selected="0">
            <x v="0"/>
          </reference>
          <reference field="3" count="1" selected="0">
            <x v="228"/>
          </reference>
        </references>
      </pivotArea>
    </chartFormat>
    <chartFormat chart="12" format="81">
      <pivotArea type="data" outline="0" fieldPosition="0">
        <references count="2">
          <reference field="4294967294" count="1" selected="0">
            <x v="0"/>
          </reference>
          <reference field="3" count="1" selected="0">
            <x v="259"/>
          </reference>
        </references>
      </pivotArea>
    </chartFormat>
    <chartFormat chart="12" format="82">
      <pivotArea type="data" outline="0" fieldPosition="0">
        <references count="2">
          <reference field="4294967294" count="1" selected="0">
            <x v="0"/>
          </reference>
          <reference field="3" count="1" selected="0">
            <x v="224"/>
          </reference>
        </references>
      </pivotArea>
    </chartFormat>
    <chartFormat chart="12" format="83">
      <pivotArea type="data" outline="0" fieldPosition="0">
        <references count="2">
          <reference field="4294967294" count="1" selected="0">
            <x v="0"/>
          </reference>
          <reference field="3" count="1" selected="0">
            <x v="274"/>
          </reference>
        </references>
      </pivotArea>
    </chartFormat>
    <chartFormat chart="12" format="84">
      <pivotArea type="data" outline="0" fieldPosition="0">
        <references count="2">
          <reference field="4294967294" count="1" selected="0">
            <x v="0"/>
          </reference>
          <reference field="3" count="1" selected="0">
            <x v="243"/>
          </reference>
        </references>
      </pivotArea>
    </chartFormat>
    <chartFormat chart="12" format="85">
      <pivotArea type="data" outline="0" fieldPosition="0">
        <references count="2">
          <reference field="4294967294" count="1" selected="0">
            <x v="0"/>
          </reference>
          <reference field="3" count="1" selected="0">
            <x v="272"/>
          </reference>
        </references>
      </pivotArea>
    </chartFormat>
    <chartFormat chart="12" format="86">
      <pivotArea type="data" outline="0" fieldPosition="0">
        <references count="2">
          <reference field="4294967294" count="1" selected="0">
            <x v="0"/>
          </reference>
          <reference field="3" count="1" selected="0">
            <x v="232"/>
          </reference>
        </references>
      </pivotArea>
    </chartFormat>
    <chartFormat chart="12" format="87">
      <pivotArea type="data" outline="0" fieldPosition="0">
        <references count="2">
          <reference field="4294967294" count="1" selected="0">
            <x v="0"/>
          </reference>
          <reference field="3" count="1" selected="0">
            <x v="287"/>
          </reference>
        </references>
      </pivotArea>
    </chartFormat>
    <chartFormat chart="12" format="88">
      <pivotArea type="data" outline="0" fieldPosition="0">
        <references count="2">
          <reference field="4294967294" count="1" selected="0">
            <x v="0"/>
          </reference>
          <reference field="3" count="1" selected="0">
            <x v="249"/>
          </reference>
        </references>
      </pivotArea>
    </chartFormat>
    <chartFormat chart="12" format="89">
      <pivotArea type="data" outline="0" fieldPosition="0">
        <references count="2">
          <reference field="4294967294" count="1" selected="0">
            <x v="0"/>
          </reference>
          <reference field="3" count="1" selected="0">
            <x v="256"/>
          </reference>
        </references>
      </pivotArea>
    </chartFormat>
    <chartFormat chart="12" format="90">
      <pivotArea type="data" outline="0" fieldPosition="0">
        <references count="2">
          <reference field="4294967294" count="1" selected="0">
            <x v="0"/>
          </reference>
          <reference field="3" count="1" selected="0">
            <x v="230"/>
          </reference>
        </references>
      </pivotArea>
    </chartFormat>
    <chartFormat chart="12" format="91">
      <pivotArea type="data" outline="0" fieldPosition="0">
        <references count="2">
          <reference field="4294967294" count="1" selected="0">
            <x v="0"/>
          </reference>
          <reference field="3" count="1" selected="0">
            <x v="260"/>
          </reference>
        </references>
      </pivotArea>
    </chartFormat>
    <chartFormat chart="12" format="92">
      <pivotArea type="data" outline="0" fieldPosition="0">
        <references count="2">
          <reference field="4294967294" count="1" selected="0">
            <x v="0"/>
          </reference>
          <reference field="3" count="1" selected="0">
            <x v="220"/>
          </reference>
        </references>
      </pivotArea>
    </chartFormat>
    <chartFormat chart="12" format="93">
      <pivotArea type="data" outline="0" fieldPosition="0">
        <references count="2">
          <reference field="4294967294" count="1" selected="0">
            <x v="0"/>
          </reference>
          <reference field="3" count="1" selected="0">
            <x v="248"/>
          </reference>
        </references>
      </pivotArea>
    </chartFormat>
    <chartFormat chart="12" format="94">
      <pivotArea type="data" outline="0" fieldPosition="0">
        <references count="2">
          <reference field="4294967294" count="1" selected="0">
            <x v="0"/>
          </reference>
          <reference field="3" count="1" selected="0">
            <x v="257"/>
          </reference>
        </references>
      </pivotArea>
    </chartFormat>
    <chartFormat chart="12" format="95">
      <pivotArea type="data" outline="0" fieldPosition="0">
        <references count="2">
          <reference field="4294967294" count="1" selected="0">
            <x v="0"/>
          </reference>
          <reference field="3" count="1" selected="0">
            <x v="264"/>
          </reference>
        </references>
      </pivotArea>
    </chartFormat>
    <chartFormat chart="12" format="96">
      <pivotArea type="data" outline="0" fieldPosition="0">
        <references count="2">
          <reference field="4294967294" count="1" selected="0">
            <x v="0"/>
          </reference>
          <reference field="3" count="1" selected="0">
            <x v="239"/>
          </reference>
        </references>
      </pivotArea>
    </chartFormat>
    <chartFormat chart="12" format="97">
      <pivotArea type="data" outline="0" fieldPosition="0">
        <references count="2">
          <reference field="4294967294" count="1" selected="0">
            <x v="0"/>
          </reference>
          <reference field="3" count="1" selected="0">
            <x v="233"/>
          </reference>
        </references>
      </pivotArea>
    </chartFormat>
    <chartFormat chart="12" format="98">
      <pivotArea type="data" outline="0" fieldPosition="0">
        <references count="2">
          <reference field="4294967294" count="1" selected="0">
            <x v="0"/>
          </reference>
          <reference field="3" count="1" selected="0">
            <x v="235"/>
          </reference>
        </references>
      </pivotArea>
    </chartFormat>
    <chartFormat chart="12" format="99">
      <pivotArea type="data" outline="0" fieldPosition="0">
        <references count="2">
          <reference field="4294967294" count="1" selected="0">
            <x v="0"/>
          </reference>
          <reference field="3" count="1" selected="0">
            <x v="223"/>
          </reference>
        </references>
      </pivotArea>
    </chartFormat>
    <chartFormat chart="12" format="100">
      <pivotArea type="data" outline="0" fieldPosition="0">
        <references count="2">
          <reference field="4294967294" count="1" selected="0">
            <x v="0"/>
          </reference>
          <reference field="3" count="1" selected="0">
            <x v="280"/>
          </reference>
        </references>
      </pivotArea>
    </chartFormat>
    <chartFormat chart="12" format="101">
      <pivotArea type="data" outline="0" fieldPosition="0">
        <references count="2">
          <reference field="4294967294" count="1" selected="0">
            <x v="0"/>
          </reference>
          <reference field="3" count="1" selected="0">
            <x v="265"/>
          </reference>
        </references>
      </pivotArea>
    </chartFormat>
    <chartFormat chart="12" format="102">
      <pivotArea type="data" outline="0" fieldPosition="0">
        <references count="2">
          <reference field="4294967294" count="1" selected="0">
            <x v="0"/>
          </reference>
          <reference field="3" count="1" selected="0">
            <x v="227"/>
          </reference>
        </references>
      </pivotArea>
    </chartFormat>
    <chartFormat chart="12" format="103">
      <pivotArea type="data" outline="0" fieldPosition="0">
        <references count="2">
          <reference field="4294967294" count="1" selected="0">
            <x v="0"/>
          </reference>
          <reference field="3" count="1" selected="0">
            <x v="284"/>
          </reference>
        </references>
      </pivotArea>
    </chartFormat>
    <chartFormat chart="12" format="104">
      <pivotArea type="data" outline="0" fieldPosition="0">
        <references count="2">
          <reference field="4294967294" count="1" selected="0">
            <x v="0"/>
          </reference>
          <reference field="3" count="1" selected="0">
            <x v="240"/>
          </reference>
        </references>
      </pivotArea>
    </chartFormat>
    <chartFormat chart="12" format="105">
      <pivotArea type="data" outline="0" fieldPosition="0">
        <references count="2">
          <reference field="4294967294" count="1" selected="0">
            <x v="0"/>
          </reference>
          <reference field="3" count="1" selected="0">
            <x v="231"/>
          </reference>
        </references>
      </pivotArea>
    </chartFormat>
    <chartFormat chart="12" format="106">
      <pivotArea type="data" outline="0" fieldPosition="0">
        <references count="2">
          <reference field="4294967294" count="1" selected="0">
            <x v="0"/>
          </reference>
          <reference field="3" count="1" selected="0">
            <x v="268"/>
          </reference>
        </references>
      </pivotArea>
    </chartFormat>
    <chartFormat chart="12" format="107">
      <pivotArea type="data" outline="0" fieldPosition="0">
        <references count="2">
          <reference field="4294967294" count="1" selected="0">
            <x v="0"/>
          </reference>
          <reference field="3" count="1" selected="0">
            <x v="254"/>
          </reference>
        </references>
      </pivotArea>
    </chartFormat>
    <chartFormat chart="12" format="108">
      <pivotArea type="data" outline="0" fieldPosition="0">
        <references count="2">
          <reference field="4294967294" count="1" selected="0">
            <x v="0"/>
          </reference>
          <reference field="3" count="1" selected="0">
            <x v="273"/>
          </reference>
        </references>
      </pivotArea>
    </chartFormat>
    <chartFormat chart="12" format="109">
      <pivotArea type="data" outline="0" fieldPosition="0">
        <references count="2">
          <reference field="4294967294" count="1" selected="0">
            <x v="0"/>
          </reference>
          <reference field="3" count="1" selected="0">
            <x v="229"/>
          </reference>
        </references>
      </pivotArea>
    </chartFormat>
    <chartFormat chart="12" format="110">
      <pivotArea type="data" outline="0" fieldPosition="0">
        <references count="2">
          <reference field="4294967294" count="1" selected="0">
            <x v="0"/>
          </reference>
          <reference field="3" count="1" selected="0">
            <x v="278"/>
          </reference>
        </references>
      </pivotArea>
    </chartFormat>
    <chartFormat chart="12" format="111">
      <pivotArea type="data" outline="0" fieldPosition="0">
        <references count="2">
          <reference field="4294967294" count="1" selected="0">
            <x v="0"/>
          </reference>
          <reference field="3" count="1" selected="0">
            <x v="285"/>
          </reference>
        </references>
      </pivotArea>
    </chartFormat>
    <chartFormat chart="12" format="112">
      <pivotArea type="data" outline="0" fieldPosition="0">
        <references count="2">
          <reference field="4294967294" count="1" selected="0">
            <x v="0"/>
          </reference>
          <reference field="3" count="1" selected="0">
            <x v="279"/>
          </reference>
        </references>
      </pivotArea>
    </chartFormat>
    <chartFormat chart="12" format="113">
      <pivotArea type="data" outline="0" fieldPosition="0">
        <references count="2">
          <reference field="4294967294" count="1" selected="0">
            <x v="0"/>
          </reference>
          <reference field="3" count="1" selected="0">
            <x v="222"/>
          </reference>
        </references>
      </pivotArea>
    </chartFormat>
    <chartFormat chart="12" format="114">
      <pivotArea type="data" outline="0" fieldPosition="0">
        <references count="2">
          <reference field="4294967294" count="1" selected="0">
            <x v="0"/>
          </reference>
          <reference field="3" count="1" selected="0">
            <x v="234"/>
          </reference>
        </references>
      </pivotArea>
    </chartFormat>
    <chartFormat chart="12" format="115">
      <pivotArea type="data" outline="0" fieldPosition="0">
        <references count="2">
          <reference field="4294967294" count="1" selected="0">
            <x v="0"/>
          </reference>
          <reference field="3" count="1" selected="0">
            <x v="252"/>
          </reference>
        </references>
      </pivotArea>
    </chartFormat>
    <chartFormat chart="12" format="116">
      <pivotArea type="data" outline="0" fieldPosition="0">
        <references count="2">
          <reference field="4294967294" count="1" selected="0">
            <x v="0"/>
          </reference>
          <reference field="3" count="1" selected="0">
            <x v="250"/>
          </reference>
        </references>
      </pivotArea>
    </chartFormat>
    <chartFormat chart="12" format="117">
      <pivotArea type="data" outline="0" fieldPosition="0">
        <references count="2">
          <reference field="4294967294" count="1" selected="0">
            <x v="0"/>
          </reference>
          <reference field="3" count="1" selected="0">
            <x v="219"/>
          </reference>
        </references>
      </pivotArea>
    </chartFormat>
    <chartFormat chart="12" format="118">
      <pivotArea type="data" outline="0" fieldPosition="0">
        <references count="2">
          <reference field="4294967294" count="1" selected="0">
            <x v="0"/>
          </reference>
          <reference field="3" count="1" selected="0">
            <x v="245"/>
          </reference>
        </references>
      </pivotArea>
    </chartFormat>
    <chartFormat chart="12" format="119">
      <pivotArea type="data" outline="0" fieldPosition="0">
        <references count="2">
          <reference field="4294967294" count="1" selected="0">
            <x v="0"/>
          </reference>
          <reference field="3" count="1" selected="0">
            <x v="244"/>
          </reference>
        </references>
      </pivotArea>
    </chartFormat>
    <chartFormat chart="12" format="120">
      <pivotArea type="data" outline="0" fieldPosition="0">
        <references count="2">
          <reference field="4294967294" count="1" selected="0">
            <x v="0"/>
          </reference>
          <reference field="3" count="1" selected="0">
            <x v="238"/>
          </reference>
        </references>
      </pivotArea>
    </chartFormat>
    <chartFormat chart="12" format="121">
      <pivotArea type="data" outline="0" fieldPosition="0">
        <references count="2">
          <reference field="4294967294" count="1" selected="0">
            <x v="0"/>
          </reference>
          <reference field="3" count="1" selected="0">
            <x v="255"/>
          </reference>
        </references>
      </pivotArea>
    </chartFormat>
    <chartFormat chart="12" format="122">
      <pivotArea type="data" outline="0" fieldPosition="0">
        <references count="2">
          <reference field="4294967294" count="1" selected="0">
            <x v="0"/>
          </reference>
          <reference field="3" count="1" selected="0">
            <x v="253"/>
          </reference>
        </references>
      </pivotArea>
    </chartFormat>
    <chartFormat chart="12" format="123">
      <pivotArea type="data" outline="0" fieldPosition="0">
        <references count="2">
          <reference field="4294967294" count="1" selected="0">
            <x v="0"/>
          </reference>
          <reference field="3" count="1" selected="0">
            <x v="261"/>
          </reference>
        </references>
      </pivotArea>
    </chartFormat>
    <chartFormat chart="12" format="124">
      <pivotArea type="data" outline="0" fieldPosition="0">
        <references count="2">
          <reference field="4294967294" count="1" selected="0">
            <x v="0"/>
          </reference>
          <reference field="3" count="1" selected="0">
            <x v="246"/>
          </reference>
        </references>
      </pivotArea>
    </chartFormat>
    <chartFormat chart="12" format="125">
      <pivotArea type="data" outline="0" fieldPosition="0">
        <references count="2">
          <reference field="4294967294" count="1" selected="0">
            <x v="0"/>
          </reference>
          <reference field="3" count="1" selected="0">
            <x v="241"/>
          </reference>
        </references>
      </pivotArea>
    </chartFormat>
    <chartFormat chart="12" format="126">
      <pivotArea type="data" outline="0" fieldPosition="0">
        <references count="2">
          <reference field="4294967294" count="1" selected="0">
            <x v="0"/>
          </reference>
          <reference field="3" count="1" selected="0">
            <x v="217"/>
          </reference>
        </references>
      </pivotArea>
    </chartFormat>
    <chartFormat chart="12" format="127">
      <pivotArea type="data" outline="0" fieldPosition="0">
        <references count="2">
          <reference field="4294967294" count="1" selected="0">
            <x v="0"/>
          </reference>
          <reference field="3" count="1" selected="0">
            <x v="277"/>
          </reference>
        </references>
      </pivotArea>
    </chartFormat>
    <chartFormat chart="12" format="128">
      <pivotArea type="data" outline="0" fieldPosition="0">
        <references count="2">
          <reference field="4294967294" count="1" selected="0">
            <x v="0"/>
          </reference>
          <reference field="3" count="1" selected="0">
            <x v="237"/>
          </reference>
        </references>
      </pivotArea>
    </chartFormat>
  </chartFormats>
  <pivotTableStyleInfo name="PivotStyleDark2 2" showRowHeaders="1" showColHeaders="1" showRowStripes="1" showColStripes="0" showLastColumn="1"/>
  <filters count="1">
    <filter fld="0" type="dateBetween" evalOrder="-1" id="210" name="Date">
      <autoFilter ref="A1">
        <filterColumn colId="0">
          <customFilters and="1">
            <customFilter operator="greaterThanOrEqual" val="44197"/>
            <customFilter operator="lessThanOrEqual" val="44561"/>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A8410C6D-8112-40DA-9C83-C0AD41486872}" name="Quarterly_Total" cacheId="52" applyNumberFormats="0" applyBorderFormats="0" applyFontFormats="0" applyPatternFormats="0" applyAlignmentFormats="0" applyWidthHeightFormats="1" dataCaption="Values" missingCaption="0" updatedVersion="8" minRefreshableVersion="5" useAutoFormatting="1" rowGrandTotals="0" colGrandTotals="0" itemPrintTitles="1" createdVersion="7" indent="0" compact="0" compactData="0" multipleFieldFilters="0" chartFormat="11">
  <location ref="F1:H3" firstHeaderRow="1" firstDataRow="2" firstDataCol="1"/>
  <pivotFields count="13">
    <pivotField compact="0" numFmtId="164" outline="0" showAll="0" defaultSubtotal="0">
      <items count="15">
        <item x="0"/>
        <item x="1"/>
        <item x="2"/>
        <item x="3"/>
        <item x="4"/>
        <item x="5"/>
        <item x="6"/>
        <item x="7"/>
        <item x="8"/>
        <item x="9"/>
        <item x="10"/>
        <item x="11"/>
        <item x="12"/>
        <item x="13"/>
        <item x="14"/>
      </items>
    </pivotField>
    <pivotField compact="0" outline="0" showAll="0" defaultSubtotal="0"/>
    <pivotField compact="0" outline="0" showAll="0" defaultSubtotal="0"/>
    <pivotField compact="0" outline="0" showAll="0" defaultSubtotal="0"/>
    <pivotField axis="axisCol" compact="0" outline="0" showAll="0" defaultSubtotal="0">
      <items count="3">
        <item x="1"/>
        <item x="0"/>
        <item x="2"/>
      </items>
    </pivotField>
    <pivotField compact="0" numFmtId="165" outline="0" showAll="0" defaultSubtotal="0"/>
    <pivotField compact="0" outline="0" showAll="0" defaultSubtotal="0"/>
    <pivotField compact="0" numFmtId="165" outline="0" showAll="0" defaultSubtotal="0"/>
    <pivotField dataField="1" compact="0" numFmtId="165" outline="0" showAll="0" defaultSubtotal="0"/>
    <pivotField compact="0" outline="0" subtotalTop="0" showAll="0" defaultSubtotal="0"/>
    <pivotField compact="0" outline="0" subtotalTop="0" showAll="0" defaultSubtotal="0"/>
    <pivotField compact="0" outline="0" subtotalTop="0" showAll="0" defaultSubtotal="0"/>
    <pivotField compact="0" outline="0" subtotalTop="0" showAll="0" defaultSubtotal="0"/>
  </pivotFields>
  <rowItems count="1">
    <i/>
  </rowItems>
  <colFields count="1">
    <field x="4"/>
  </colFields>
  <colItems count="2">
    <i>
      <x/>
    </i>
    <i>
      <x v="1"/>
    </i>
  </colItems>
  <dataFields count="1">
    <dataField name="Total Amount (INR) " fld="8" baseField="11" baseItem="3" numFmtId="166"/>
  </dataFields>
  <formats count="6">
    <format dxfId="260">
      <pivotArea type="all" dataOnly="0" outline="0" fieldPosition="0"/>
    </format>
    <format dxfId="261">
      <pivotArea outline="0" collapsedLevelsAreSubtotals="1" fieldPosition="0"/>
    </format>
    <format dxfId="262">
      <pivotArea type="origin" dataOnly="0" labelOnly="1" outline="0" fieldPosition="0"/>
    </format>
    <format dxfId="263">
      <pivotArea field="4" type="button" dataOnly="0" labelOnly="1" outline="0" axis="axisCol" fieldPosition="0"/>
    </format>
    <format dxfId="264">
      <pivotArea type="topRight" dataOnly="0" labelOnly="1" outline="0" fieldPosition="0"/>
    </format>
    <format dxfId="265">
      <pivotArea dataOnly="0" labelOnly="1" outline="0" fieldPosition="0">
        <references count="1">
          <reference field="4" count="0"/>
        </references>
      </pivotArea>
    </format>
  </formats>
  <chartFormats count="3">
    <chartFormat chart="10" format="8" series="1">
      <pivotArea type="data" outline="0" fieldPosition="0">
        <references count="2">
          <reference field="4294967294" count="1" selected="0">
            <x v="0"/>
          </reference>
          <reference field="4" count="1" selected="0">
            <x v="0"/>
          </reference>
        </references>
      </pivotArea>
    </chartFormat>
    <chartFormat chart="10" format="9" series="1">
      <pivotArea type="data" outline="0" fieldPosition="0">
        <references count="2">
          <reference field="4294967294" count="1" selected="0">
            <x v="0"/>
          </reference>
          <reference field="4" count="1" selected="0">
            <x v="1"/>
          </reference>
        </references>
      </pivotArea>
    </chartFormat>
    <chartFormat chart="10" format="10" series="1">
      <pivotArea type="data" outline="0" fieldPosition="0">
        <references count="1">
          <reference field="4294967294" count="1" selected="0">
            <x v="0"/>
          </reference>
        </references>
      </pivotArea>
    </chartFormat>
  </chartFormats>
  <pivotTableStyleInfo name="PivotStyleDark2 2" showRowHeaders="0" showColHeaders="1" showRowStripes="1" showColStripes="0" showLastColumn="1"/>
  <filters count="1">
    <filter fld="0" type="dateBetween" evalOrder="-1" id="210" name="Date">
      <autoFilter ref="A1">
        <filterColumn colId="0">
          <customFilters and="1">
            <customFilter operator="greaterThanOrEqual" val="44197"/>
            <customFilter operator="lessThanOrEqual" val="44561"/>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6BAAFC76-1D4A-4960-BB4C-B34B54476704}" name="PivotTable1" cacheId="52" applyNumberFormats="0" applyBorderFormats="0" applyFontFormats="0" applyPatternFormats="0" applyAlignmentFormats="0" applyWidthHeightFormats="1" dataCaption="Values" missingCaption="0" updatedVersion="8" minRefreshableVersion="5" useAutoFormatting="1" rowGrandTotals="0" colGrandTotals="0" itemPrintTitles="1" createdVersion="7" indent="0" compact="0" compactData="0" multipleFieldFilters="0" chartFormat="16">
  <location ref="AM1:AN4" firstHeaderRow="1" firstDataRow="1" firstDataCol="1"/>
  <pivotFields count="13">
    <pivotField compact="0" numFmtId="164" outline="0" showAll="0" defaultSubtotal="0">
      <items count="15">
        <item x="0"/>
        <item x="1"/>
        <item x="2"/>
        <item x="3"/>
        <item x="4"/>
        <item x="5"/>
        <item x="6"/>
        <item x="7"/>
        <item x="8"/>
        <item x="9"/>
        <item x="10"/>
        <item x="11"/>
        <item x="12"/>
        <item x="13"/>
        <item x="14"/>
      </items>
    </pivotField>
    <pivotField compact="0" outline="0" showAll="0" defaultSubtotal="0">
      <items count="337">
        <item m="1" x="272"/>
        <item m="1" x="93"/>
        <item m="1" x="216"/>
        <item m="1" x="161"/>
        <item m="1" x="147"/>
        <item m="1" x="148"/>
        <item m="1" x="151"/>
        <item m="1" x="167"/>
        <item m="1" x="300"/>
        <item m="1" x="57"/>
        <item m="1" x="185"/>
        <item m="1" x="94"/>
        <item m="1" x="207"/>
        <item m="1" x="145"/>
        <item m="1" x="194"/>
        <item m="1" x="79"/>
        <item m="1" x="104"/>
        <item m="1" x="41"/>
        <item m="1" x="250"/>
        <item x="0"/>
        <item m="1" x="85"/>
        <item m="1" x="74"/>
        <item x="15"/>
        <item m="1" x="222"/>
        <item m="1" x="335"/>
        <item m="1" x="205"/>
        <item m="1" x="48"/>
        <item m="1" x="105"/>
        <item m="1" x="142"/>
        <item m="1" x="111"/>
        <item m="1" x="160"/>
        <item m="1" x="333"/>
        <item m="1" x="38"/>
        <item m="1" x="120"/>
        <item m="1" x="269"/>
        <item m="1" x="221"/>
        <item m="1" x="176"/>
        <item m="1" x="33"/>
        <item m="1" x="91"/>
        <item m="1" x="245"/>
        <item m="1" x="168"/>
        <item m="1" x="133"/>
        <item m="1" x="127"/>
        <item m="1" x="281"/>
        <item m="1" x="137"/>
        <item m="1" x="75"/>
        <item m="1" x="254"/>
        <item m="1" x="138"/>
        <item m="1" x="330"/>
        <item m="1" x="302"/>
        <item m="1" x="320"/>
        <item m="1" x="178"/>
        <item m="1" x="334"/>
        <item m="1" x="274"/>
        <item m="1" x="59"/>
        <item m="1" x="32"/>
        <item m="1" x="238"/>
        <item m="1" x="331"/>
        <item m="1" x="192"/>
        <item m="1" x="101"/>
        <item m="1" x="97"/>
        <item m="1" x="42"/>
        <item x="3"/>
        <item m="1" x="88"/>
        <item m="1" x="40"/>
        <item m="1" x="115"/>
        <item m="1" x="179"/>
        <item m="1" x="65"/>
        <item m="1" x="290"/>
        <item m="1" x="232"/>
        <item m="1" x="265"/>
        <item m="1" x="174"/>
        <item m="1" x="262"/>
        <item m="1" x="68"/>
        <item m="1" x="189"/>
        <item m="1" x="53"/>
        <item m="1" x="246"/>
        <item m="1" x="212"/>
        <item m="1" x="37"/>
        <item m="1" x="204"/>
        <item m="1" x="165"/>
        <item m="1" x="270"/>
        <item x="2"/>
        <item x="18"/>
        <item m="1" x="150"/>
        <item m="1" x="236"/>
        <item m="1" x="31"/>
        <item m="1" x="125"/>
        <item m="1" x="190"/>
        <item m="1" x="159"/>
        <item m="1" x="234"/>
        <item m="1" x="146"/>
        <item m="1" x="164"/>
        <item m="1" x="36"/>
        <item m="1" x="309"/>
        <item m="1" x="322"/>
        <item m="1" x="196"/>
        <item m="1" x="318"/>
        <item m="1" x="52"/>
        <item m="1" x="282"/>
        <item m="1" x="47"/>
        <item m="1" x="54"/>
        <item x="6"/>
        <item m="1" x="324"/>
        <item m="1" x="78"/>
        <item m="1" x="217"/>
        <item m="1" x="276"/>
        <item m="1" x="252"/>
        <item m="1" x="336"/>
        <item m="1" x="182"/>
        <item m="1" x="44"/>
        <item m="1" x="200"/>
        <item m="1" x="193"/>
        <item m="1" x="96"/>
        <item m="1" x="329"/>
        <item m="1" x="51"/>
        <item m="1" x="203"/>
        <item m="1" x="139"/>
        <item m="1" x="191"/>
        <item m="1" x="61"/>
        <item m="1" x="325"/>
        <item m="1" x="223"/>
        <item m="1" x="317"/>
        <item m="1" x="211"/>
        <item m="1" x="208"/>
        <item x="14"/>
        <item m="1" x="22"/>
        <item m="1" x="292"/>
        <item m="1" x="323"/>
        <item m="1" x="76"/>
        <item m="1" x="122"/>
        <item m="1" x="98"/>
        <item m="1" x="73"/>
        <item m="1" x="175"/>
        <item m="1" x="297"/>
        <item m="1" x="239"/>
        <item m="1" x="64"/>
        <item m="1" x="25"/>
        <item m="1" x="21"/>
        <item m="1" x="199"/>
        <item m="1" x="280"/>
        <item m="1" x="100"/>
        <item x="11"/>
        <item m="1" x="156"/>
        <item m="1" x="171"/>
        <item m="1" x="128"/>
        <item m="1" x="288"/>
        <item x="10"/>
        <item m="1" x="112"/>
        <item m="1" x="298"/>
        <item m="1" x="49"/>
        <item m="1" x="118"/>
        <item m="1" x="86"/>
        <item m="1" x="267"/>
        <item m="1" x="186"/>
        <item m="1" x="23"/>
        <item m="1" x="257"/>
        <item m="1" x="163"/>
        <item m="1" x="153"/>
        <item m="1" x="332"/>
        <item m="1" x="296"/>
        <item m="1" x="82"/>
        <item m="1" x="108"/>
        <item x="17"/>
        <item m="1" x="264"/>
        <item m="1" x="134"/>
        <item m="1" x="24"/>
        <item m="1" x="319"/>
        <item m="1" x="124"/>
        <item m="1" x="114"/>
        <item m="1" x="162"/>
        <item m="1" x="77"/>
        <item m="1" x="149"/>
        <item m="1" x="81"/>
        <item m="1" x="326"/>
        <item m="1" x="26"/>
        <item m="1" x="172"/>
        <item m="1" x="107"/>
        <item m="1" x="180"/>
        <item m="1" x="177"/>
        <item m="1" x="70"/>
        <item m="1" x="231"/>
        <item m="1" x="119"/>
        <item m="1" x="140"/>
        <item m="1" x="210"/>
        <item m="1" x="109"/>
        <item m="1" x="43"/>
        <item m="1" x="242"/>
        <item m="1" x="213"/>
        <item m="1" x="263"/>
        <item m="1" x="255"/>
        <item m="1" x="277"/>
        <item m="1" x="278"/>
        <item m="1" x="260"/>
        <item m="1" x="155"/>
        <item m="1" x="197"/>
        <item m="1" x="248"/>
        <item m="1" x="291"/>
        <item m="1" x="95"/>
        <item m="1" x="253"/>
        <item m="1" x="113"/>
        <item m="1" x="135"/>
        <item m="1" x="106"/>
        <item m="1" x="235"/>
        <item m="1" x="66"/>
        <item m="1" x="214"/>
        <item m="1" x="230"/>
        <item m="1" x="87"/>
        <item m="1" x="285"/>
        <item m="1" x="166"/>
        <item m="1" x="307"/>
        <item m="1" x="103"/>
        <item m="1" x="141"/>
        <item m="1" x="306"/>
        <item m="1" x="271"/>
        <item m="1" x="62"/>
        <item m="1" x="121"/>
        <item m="1" x="289"/>
        <item m="1" x="99"/>
        <item m="1" x="35"/>
        <item m="1" x="152"/>
        <item m="1" x="218"/>
        <item m="1" x="195"/>
        <item x="9"/>
        <item m="1" x="283"/>
        <item m="1" x="308"/>
        <item x="7"/>
        <item m="1" x="224"/>
        <item m="1" x="71"/>
        <item m="1" x="63"/>
        <item m="1" x="227"/>
        <item m="1" x="143"/>
        <item m="1" x="237"/>
        <item m="1" x="58"/>
        <item m="1" x="240"/>
        <item m="1" x="241"/>
        <item m="1" x="131"/>
        <item m="1" x="123"/>
        <item m="1" x="279"/>
        <item m="1" x="188"/>
        <item m="1" x="90"/>
        <item m="1" x="301"/>
        <item x="16"/>
        <item m="1" x="287"/>
        <item m="1" x="158"/>
        <item x="5"/>
        <item m="1" x="170"/>
        <item m="1" x="244"/>
        <item m="1" x="303"/>
        <item m="1" x="311"/>
        <item m="1" x="173"/>
        <item m="1" x="327"/>
        <item m="1" x="72"/>
        <item m="1" x="129"/>
        <item m="1" x="299"/>
        <item m="1" x="313"/>
        <item m="1" x="259"/>
        <item m="1" x="321"/>
        <item m="1" x="67"/>
        <item m="1" x="169"/>
        <item m="1" x="294"/>
        <item m="1" x="102"/>
        <item m="1" x="83"/>
        <item m="1" x="209"/>
        <item m="1" x="316"/>
        <item m="1" x="132"/>
        <item m="1" x="202"/>
        <item m="1" x="284"/>
        <item m="1" x="286"/>
        <item m="1" x="206"/>
        <item m="1" x="136"/>
        <item x="1"/>
        <item m="1" x="30"/>
        <item m="1" x="130"/>
        <item m="1" x="226"/>
        <item m="1" x="268"/>
        <item m="1" x="251"/>
        <item m="1" x="314"/>
        <item m="1" x="89"/>
        <item m="1" x="304"/>
        <item m="1" x="233"/>
        <item m="1" x="243"/>
        <item m="1" x="305"/>
        <item m="1" x="20"/>
        <item m="1" x="273"/>
        <item x="4"/>
        <item m="1" x="225"/>
        <item m="1" x="215"/>
        <item m="1" x="229"/>
        <item m="1" x="144"/>
        <item m="1" x="184"/>
        <item m="1" x="116"/>
        <item m="1" x="80"/>
        <item m="1" x="249"/>
        <item m="1" x="258"/>
        <item m="1" x="27"/>
        <item m="1" x="28"/>
        <item m="1" x="157"/>
        <item m="1" x="328"/>
        <item m="1" x="261"/>
        <item x="8"/>
        <item m="1" x="247"/>
        <item m="1" x="315"/>
        <item m="1" x="256"/>
        <item m="1" x="39"/>
        <item m="1" x="55"/>
        <item m="1" x="92"/>
        <item m="1" x="154"/>
        <item m="1" x="201"/>
        <item m="1" x="293"/>
        <item m="1" x="50"/>
        <item x="12"/>
        <item m="1" x="29"/>
        <item m="1" x="34"/>
        <item m="1" x="220"/>
        <item m="1" x="45"/>
        <item m="1" x="84"/>
        <item m="1" x="219"/>
        <item m="1" x="126"/>
        <item m="1" x="56"/>
        <item m="1" x="60"/>
        <item m="1" x="266"/>
        <item m="1" x="228"/>
        <item m="1" x="117"/>
        <item x="13"/>
        <item m="1" x="69"/>
        <item m="1" x="295"/>
        <item m="1" x="187"/>
        <item m="1" x="312"/>
        <item m="1" x="183"/>
        <item m="1" x="110"/>
        <item m="1" x="198"/>
        <item m="1" x="46"/>
        <item m="1" x="275"/>
        <item m="1" x="310"/>
        <item m="1" x="181"/>
        <item x="19"/>
      </items>
    </pivotField>
    <pivotField compact="0" outline="0" showAll="0" defaultSubtotal="0">
      <items count="171">
        <item m="1" x="53"/>
        <item m="1" x="85"/>
        <item m="1" x="69"/>
        <item m="1" x="37"/>
        <item m="1" x="130"/>
        <item m="1" x="156"/>
        <item m="1" x="165"/>
        <item m="1" x="51"/>
        <item m="1" x="119"/>
        <item m="1" x="107"/>
        <item m="1" x="127"/>
        <item m="1" x="152"/>
        <item m="1" x="147"/>
        <item m="1" x="22"/>
        <item m="1" x="149"/>
        <item m="1" x="102"/>
        <item m="1" x="162"/>
        <item m="1" x="48"/>
        <item m="1" x="89"/>
        <item m="1" x="106"/>
        <item m="1" x="71"/>
        <item x="14"/>
        <item m="1" x="44"/>
        <item m="1" x="42"/>
        <item x="4"/>
        <item m="1" x="41"/>
        <item m="1" x="59"/>
        <item x="3"/>
        <item x="7"/>
        <item m="1" x="19"/>
        <item m="1" x="138"/>
        <item m="1" x="47"/>
        <item m="1" x="124"/>
        <item m="1" x="39"/>
        <item m="1" x="60"/>
        <item m="1" x="99"/>
        <item m="1" x="121"/>
        <item m="1" x="122"/>
        <item x="17"/>
        <item m="1" x="64"/>
        <item m="1" x="160"/>
        <item m="1" x="20"/>
        <item x="0"/>
        <item m="1" x="30"/>
        <item m="1" x="109"/>
        <item m="1" x="148"/>
        <item m="1" x="131"/>
        <item m="1" x="132"/>
        <item m="1" x="105"/>
        <item m="1" x="96"/>
        <item m="1" x="34"/>
        <item m="1" x="70"/>
        <item m="1" x="36"/>
        <item x="5"/>
        <item m="1" x="21"/>
        <item x="1"/>
        <item m="1" x="111"/>
        <item m="1" x="74"/>
        <item m="1" x="104"/>
        <item m="1" x="145"/>
        <item m="1" x="110"/>
        <item m="1" x="35"/>
        <item m="1" x="23"/>
        <item m="1" x="140"/>
        <item m="1" x="157"/>
        <item m="1" x="26"/>
        <item m="1" x="83"/>
        <item x="2"/>
        <item m="1" x="80"/>
        <item m="1" x="50"/>
        <item m="1" x="129"/>
        <item m="1" x="137"/>
        <item m="1" x="95"/>
        <item m="1" x="45"/>
        <item m="1" x="24"/>
        <item m="1" x="54"/>
        <item m="1" x="46"/>
        <item m="1" x="164"/>
        <item m="1" x="100"/>
        <item m="1" x="146"/>
        <item m="1" x="33"/>
        <item m="1" x="144"/>
        <item m="1" x="78"/>
        <item m="1" x="76"/>
        <item m="1" x="101"/>
        <item m="1" x="61"/>
        <item x="6"/>
        <item m="1" x="77"/>
        <item m="1" x="113"/>
        <item m="1" x="169"/>
        <item m="1" x="81"/>
        <item m="1" x="66"/>
        <item m="1" x="62"/>
        <item m="1" x="141"/>
        <item m="1" x="88"/>
        <item m="1" x="58"/>
        <item m="1" x="49"/>
        <item m="1" x="56"/>
        <item m="1" x="143"/>
        <item m="1" x="166"/>
        <item m="1" x="67"/>
        <item m="1" x="103"/>
        <item m="1" x="65"/>
        <item m="1" x="52"/>
        <item m="1" x="94"/>
        <item m="1" x="91"/>
        <item m="1" x="28"/>
        <item m="1" x="136"/>
        <item m="1" x="43"/>
        <item m="1" x="133"/>
        <item m="1" x="73"/>
        <item m="1" x="117"/>
        <item m="1" x="40"/>
        <item m="1" x="115"/>
        <item m="1" x="116"/>
        <item m="1" x="125"/>
        <item m="1" x="120"/>
        <item m="1" x="68"/>
        <item m="1" x="79"/>
        <item m="1" x="114"/>
        <item m="1" x="87"/>
        <item m="1" x="55"/>
        <item m="1" x="153"/>
        <item m="1" x="108"/>
        <item m="1" x="90"/>
        <item m="1" x="25"/>
        <item x="8"/>
        <item m="1" x="134"/>
        <item m="1" x="31"/>
        <item m="1" x="98"/>
        <item x="13"/>
        <item x="15"/>
        <item x="11"/>
        <item m="1" x="151"/>
        <item m="1" x="135"/>
        <item m="1" x="159"/>
        <item m="1" x="118"/>
        <item m="1" x="75"/>
        <item m="1" x="93"/>
        <item m="1" x="97"/>
        <item x="12"/>
        <item m="1" x="84"/>
        <item m="1" x="63"/>
        <item m="1" x="154"/>
        <item m="1" x="168"/>
        <item m="1" x="82"/>
        <item m="1" x="112"/>
        <item m="1" x="72"/>
        <item m="1" x="32"/>
        <item m="1" x="92"/>
        <item x="10"/>
        <item m="1" x="128"/>
        <item m="1" x="150"/>
        <item m="1" x="170"/>
        <item m="1" x="139"/>
        <item m="1" x="142"/>
        <item m="1" x="167"/>
        <item m="1" x="126"/>
        <item x="9"/>
        <item m="1" x="158"/>
        <item m="1" x="163"/>
        <item x="16"/>
        <item m="1" x="27"/>
        <item m="1" x="29"/>
        <item m="1" x="86"/>
        <item m="1" x="123"/>
        <item m="1" x="57"/>
        <item m="1" x="161"/>
        <item m="1" x="38"/>
        <item m="1" x="155"/>
        <item x="18"/>
      </items>
    </pivotField>
    <pivotField compact="0" outline="0" showAll="0" defaultSubtotal="0">
      <items count="289">
        <item m="1" x="71"/>
        <item m="1" x="228"/>
        <item m="1" x="78"/>
        <item m="1" x="103"/>
        <item m="1" x="148"/>
        <item m="1" x="200"/>
        <item m="1" x="152"/>
        <item m="1" x="242"/>
        <item m="1" x="174"/>
        <item x="5"/>
        <item m="1" x="138"/>
        <item m="1" x="261"/>
        <item m="1" x="273"/>
        <item m="1" x="146"/>
        <item m="1" x="134"/>
        <item m="1" x="32"/>
        <item m="1" x="33"/>
        <item m="1" x="65"/>
        <item m="1" x="192"/>
        <item m="1" x="178"/>
        <item m="1" x="270"/>
        <item m="1" x="208"/>
        <item m="1" x="98"/>
        <item m="1" x="129"/>
        <item m="1" x="207"/>
        <item m="1" x="172"/>
        <item m="1" x="81"/>
        <item m="1" x="85"/>
        <item m="1" x="144"/>
        <item m="1" x="118"/>
        <item m="1" x="184"/>
        <item m="1" x="34"/>
        <item m="1" x="158"/>
        <item m="1" x="137"/>
        <item m="1" x="46"/>
        <item m="1" x="271"/>
        <item m="1" x="67"/>
        <item m="1" x="53"/>
        <item m="1" x="83"/>
        <item m="1" x="164"/>
        <item m="1" x="224"/>
        <item m="1" x="126"/>
        <item m="1" x="226"/>
        <item m="1" x="193"/>
        <item m="1" x="286"/>
        <item m="1" x="35"/>
        <item m="1" x="162"/>
        <item m="1" x="267"/>
        <item m="1" x="153"/>
        <item m="1" x="149"/>
        <item m="1" x="183"/>
        <item m="1" x="225"/>
        <item m="1" x="22"/>
        <item m="1" x="80"/>
        <item m="1" x="99"/>
        <item m="1" x="281"/>
        <item m="1" x="194"/>
        <item m="1" x="235"/>
        <item x="3"/>
        <item m="1" x="277"/>
        <item m="1" x="237"/>
        <item m="1" x="186"/>
        <item m="1" x="223"/>
        <item m="1" x="275"/>
        <item m="1" x="189"/>
        <item x="2"/>
        <item m="1" x="94"/>
        <item m="1" x="84"/>
        <item m="1" x="216"/>
        <item x="9"/>
        <item m="1" x="101"/>
        <item m="1" x="74"/>
        <item m="1" x="97"/>
        <item x="7"/>
        <item m="1" x="156"/>
        <item m="1" x="59"/>
        <item m="1" x="274"/>
        <item m="1" x="176"/>
        <item m="1" x="202"/>
        <item m="1" x="252"/>
        <item m="1" x="233"/>
        <item m="1" x="77"/>
        <item m="1" x="64"/>
        <item m="1" x="204"/>
        <item m="1" x="44"/>
        <item m="1" x="263"/>
        <item m="1" x="197"/>
        <item m="1" x="206"/>
        <item m="1" x="161"/>
        <item m="1" x="253"/>
        <item m="1" x="165"/>
        <item m="1" x="278"/>
        <item m="1" x="258"/>
        <item m="1" x="238"/>
        <item m="1" x="170"/>
        <item m="1" x="79"/>
        <item m="1" x="88"/>
        <item m="1" x="120"/>
        <item m="1" x="123"/>
        <item m="1" x="131"/>
        <item m="1" x="282"/>
        <item m="1" x="241"/>
        <item m="1" x="150"/>
        <item m="1" x="195"/>
        <item m="1" x="89"/>
        <item m="1" x="45"/>
        <item m="1" x="24"/>
        <item m="1" x="75"/>
        <item m="1" x="288"/>
        <item m="1" x="236"/>
        <item m="1" x="229"/>
        <item m="1" x="132"/>
        <item m="1" x="151"/>
        <item m="1" x="49"/>
        <item m="1" x="218"/>
        <item m="1" x="82"/>
        <item m="1" x="249"/>
        <item m="1" x="109"/>
        <item x="10"/>
        <item m="1" x="214"/>
        <item m="1" x="115"/>
        <item m="1" x="199"/>
        <item m="1" x="51"/>
        <item m="1" x="102"/>
        <item x="11"/>
        <item m="1" x="119"/>
        <item m="1" x="196"/>
        <item x="16"/>
        <item m="1" x="141"/>
        <item m="1" x="255"/>
        <item m="1" x="61"/>
        <item m="1" x="227"/>
        <item m="1" x="215"/>
        <item m="1" x="72"/>
        <item m="1" x="160"/>
        <item m="1" x="285"/>
        <item m="1" x="279"/>
        <item m="1" x="55"/>
        <item m="1" x="182"/>
        <item m="1" x="265"/>
        <item m="1" x="180"/>
        <item m="1" x="128"/>
        <item x="18"/>
        <item m="1" x="219"/>
        <item m="1" x="47"/>
        <item m="1" x="31"/>
        <item m="1" x="105"/>
        <item m="1" x="122"/>
        <item m="1" x="28"/>
        <item m="1" x="154"/>
        <item m="1" x="91"/>
        <item m="1" x="163"/>
        <item m="1" x="259"/>
        <item m="1" x="209"/>
        <item m="1" x="58"/>
        <item x="14"/>
        <item m="1" x="95"/>
        <item m="1" x="135"/>
        <item m="1" x="177"/>
        <item m="1" x="36"/>
        <item m="1" x="104"/>
        <item m="1" x="133"/>
        <item m="1" x="68"/>
        <item m="1" x="140"/>
        <item m="1" x="210"/>
        <item m="1" x="130"/>
        <item m="1" x="155"/>
        <item m="1" x="37"/>
        <item m="1" x="234"/>
        <item m="1" x="173"/>
        <item m="1" x="110"/>
        <item m="1" x="143"/>
        <item m="1" x="121"/>
        <item m="1" x="181"/>
        <item m="1" x="107"/>
        <item m="1" x="38"/>
        <item m="1" x="136"/>
        <item m="1" x="117"/>
        <item m="1" x="41"/>
        <item m="1" x="213"/>
        <item m="1" x="62"/>
        <item m="1" x="23"/>
        <item m="1" x="112"/>
        <item m="1" x="157"/>
        <item m="1" x="70"/>
        <item m="1" x="245"/>
        <item m="1" x="108"/>
        <item m="1" x="284"/>
        <item m="1" x="106"/>
        <item m="1" x="231"/>
        <item x="15"/>
        <item m="1" x="246"/>
        <item m="1" x="188"/>
        <item m="1" x="63"/>
        <item m="1" x="100"/>
        <item m="1" x="42"/>
        <item m="1" x="66"/>
        <item m="1" x="250"/>
        <item m="1" x="39"/>
        <item x="0"/>
        <item m="1" x="260"/>
        <item m="1" x="205"/>
        <item m="1" x="187"/>
        <item m="1" x="175"/>
        <item m="1" x="283"/>
        <item m="1" x="125"/>
        <item x="8"/>
        <item m="1" x="21"/>
        <item x="17"/>
        <item x="12"/>
        <item m="1" x="167"/>
        <item m="1" x="179"/>
        <item m="1" x="111"/>
        <item x="1"/>
        <item m="1" x="262"/>
        <item m="1" x="124"/>
        <item m="1" x="20"/>
        <item m="1" x="240"/>
        <item m="1" x="26"/>
        <item m="1" x="29"/>
        <item m="1" x="168"/>
        <item m="1" x="69"/>
        <item m="1" x="57"/>
        <item m="1" x="27"/>
        <item m="1" x="73"/>
        <item m="1" x="256"/>
        <item x="13"/>
        <item m="1" x="145"/>
        <item m="1" x="116"/>
        <item m="1" x="93"/>
        <item m="1" x="86"/>
        <item m="1" x="113"/>
        <item m="1" x="191"/>
        <item m="1" x="185"/>
        <item x="6"/>
        <item m="1" x="52"/>
        <item m="1" x="266"/>
        <item m="1" x="243"/>
        <item m="1" x="139"/>
        <item m="1" x="247"/>
        <item m="1" x="251"/>
        <item m="1" x="217"/>
        <item m="1" x="268"/>
        <item m="1" x="76"/>
        <item m="1" x="221"/>
        <item m="1" x="280"/>
        <item m="1" x="254"/>
        <item m="1" x="190"/>
        <item m="1" x="43"/>
        <item m="1" x="198"/>
        <item m="1" x="90"/>
        <item m="1" x="239"/>
        <item m="1" x="287"/>
        <item m="1" x="212"/>
        <item m="1" x="30"/>
        <item m="1" x="248"/>
        <item m="1" x="127"/>
        <item m="1" x="114"/>
        <item m="1" x="232"/>
        <item m="1" x="166"/>
        <item m="1" x="142"/>
        <item m="1" x="147"/>
        <item x="4"/>
        <item m="1" x="171"/>
        <item m="1" x="203"/>
        <item m="1" x="276"/>
        <item m="1" x="50"/>
        <item m="1" x="159"/>
        <item m="1" x="54"/>
        <item m="1" x="87"/>
        <item m="1" x="25"/>
        <item m="1" x="48"/>
        <item m="1" x="96"/>
        <item m="1" x="244"/>
        <item m="1" x="264"/>
        <item m="1" x="40"/>
        <item m="1" x="222"/>
        <item m="1" x="220"/>
        <item m="1" x="211"/>
        <item m="1" x="201"/>
        <item m="1" x="269"/>
        <item m="1" x="230"/>
        <item m="1" x="272"/>
        <item m="1" x="56"/>
        <item m="1" x="169"/>
        <item m="1" x="60"/>
        <item m="1" x="92"/>
        <item m="1" x="257"/>
        <item x="19"/>
      </items>
    </pivotField>
    <pivotField compact="0" outline="0" showAll="0" defaultSubtotal="0">
      <items count="3">
        <item x="1"/>
        <item x="0"/>
        <item x="2"/>
      </items>
    </pivotField>
    <pivotField compact="0" numFmtId="165" outline="0" showAll="0" defaultSubtotal="0"/>
    <pivotField compact="0" outline="0" showAll="0" defaultSubtotal="0"/>
    <pivotField compact="0" numFmtId="165" outline="0" showAll="0" defaultSubtotal="0"/>
    <pivotField dataField="1" compact="0" numFmtId="165" outline="0" showAll="0" defaultSubtotal="0"/>
    <pivotField axis="axisRow" compact="0" outline="0" subtotalTop="0" showAll="0" defaultSubtotal="0">
      <items count="5">
        <item x="0"/>
        <item x="1"/>
        <item m="1" x="4"/>
        <item x="3"/>
        <item x="2"/>
      </items>
    </pivotField>
    <pivotField compact="0" outline="0" subtotalTop="0" showAll="0" defaultSubtotal="0"/>
    <pivotField compact="0" outline="0" subtotalTop="0" showAll="0" defaultSubtotal="0"/>
    <pivotField compact="0" outline="0" subtotalTop="0" showAll="0" defaultSubtotal="0"/>
  </pivotFields>
  <rowFields count="1">
    <field x="9"/>
  </rowFields>
  <rowItems count="3">
    <i>
      <x/>
    </i>
    <i>
      <x v="1"/>
    </i>
    <i>
      <x v="4"/>
    </i>
  </rowItems>
  <colItems count="1">
    <i/>
  </colItems>
  <dataFields count="1">
    <dataField name="Total Amount (INR) " fld="8" baseField="11" baseItem="2" numFmtId="166"/>
  </dataFields>
  <formats count="5">
    <format dxfId="255">
      <pivotArea type="all" dataOnly="0" outline="0" fieldPosition="0"/>
    </format>
    <format dxfId="256">
      <pivotArea outline="0" collapsedLevelsAreSubtotals="1" fieldPosition="0"/>
    </format>
    <format dxfId="257">
      <pivotArea field="9" type="button" dataOnly="0" labelOnly="1" outline="0" axis="axisRow" fieldPosition="0"/>
    </format>
    <format dxfId="258">
      <pivotArea dataOnly="0" labelOnly="1" outline="0" fieldPosition="0">
        <references count="1">
          <reference field="9" count="0"/>
        </references>
      </pivotArea>
    </format>
    <format dxfId="259">
      <pivotArea dataOnly="0" labelOnly="1" outline="0" axis="axisValues" fieldPosition="0"/>
    </format>
  </formats>
  <chartFormats count="8">
    <chartFormat chart="7" format="2" series="1">
      <pivotArea type="data" outline="0" fieldPosition="0">
        <references count="1">
          <reference field="4294967294" count="1" selected="0">
            <x v="0"/>
          </reference>
        </references>
      </pivotArea>
    </chartFormat>
    <chartFormat chart="8" format="0" series="1">
      <pivotArea type="data" outline="0" fieldPosition="0">
        <references count="1">
          <reference field="4294967294" count="1" selected="0">
            <x v="0"/>
          </reference>
        </references>
      </pivotArea>
    </chartFormat>
    <chartFormat chart="11" format="2" series="1">
      <pivotArea type="data" outline="0" fieldPosition="0">
        <references count="1">
          <reference field="4294967294" count="1" selected="0">
            <x v="0"/>
          </reference>
        </references>
      </pivotArea>
    </chartFormat>
    <chartFormat chart="15" format="7" series="1">
      <pivotArea type="data" outline="0" fieldPosition="0">
        <references count="1">
          <reference field="4294967294" count="1" selected="0">
            <x v="0"/>
          </reference>
        </references>
      </pivotArea>
    </chartFormat>
    <chartFormat chart="15" format="8">
      <pivotArea type="data" outline="0" fieldPosition="0">
        <references count="2">
          <reference field="4294967294" count="1" selected="0">
            <x v="0"/>
          </reference>
          <reference field="9" count="1" selected="0">
            <x v="0"/>
          </reference>
        </references>
      </pivotArea>
    </chartFormat>
    <chartFormat chart="15" format="9">
      <pivotArea type="data" outline="0" fieldPosition="0">
        <references count="2">
          <reference field="4294967294" count="1" selected="0">
            <x v="0"/>
          </reference>
          <reference field="9" count="1" selected="0">
            <x v="1"/>
          </reference>
        </references>
      </pivotArea>
    </chartFormat>
    <chartFormat chart="15" format="10">
      <pivotArea type="data" outline="0" fieldPosition="0">
        <references count="2">
          <reference field="4294967294" count="1" selected="0">
            <x v="0"/>
          </reference>
          <reference field="9" count="1" selected="0">
            <x v="2"/>
          </reference>
        </references>
      </pivotArea>
    </chartFormat>
    <chartFormat chart="15" format="11">
      <pivotArea type="data" outline="0" fieldPosition="0">
        <references count="2">
          <reference field="4294967294" count="1" selected="0">
            <x v="0"/>
          </reference>
          <reference field="9" count="1" selected="0">
            <x v="4"/>
          </reference>
        </references>
      </pivotArea>
    </chartFormat>
  </chartFormats>
  <pivotTableStyleInfo name="PivotStyleDark2 2" showRowHeaders="0" showColHeaders="1" showRowStripes="1" showColStripes="0" showLastColumn="1"/>
  <filters count="1">
    <filter fld="0" type="dateBetween" evalOrder="-1" id="210" name="Date">
      <autoFilter ref="A1">
        <filterColumn colId="0">
          <customFilters and="1">
            <customFilter operator="greaterThanOrEqual" val="44197"/>
            <customFilter operator="lessThanOrEqual" val="44561"/>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urrency1" xr10:uid="{C0A42282-D02F-403B-977C-C843242F02A9}" sourceName="Currency">
  <pivotTables>
    <pivotTable tabId="2" name="Purpose_INR"/>
    <pivotTable tabId="2" name="Company_INR"/>
    <pivotTable tabId="2" name="Location_INR"/>
    <pivotTable tabId="2" name="Monthly_Total_C"/>
    <pivotTable tabId="2" name="Quarterly_Total_C"/>
    <pivotTable tabId="2" name="PivotTable1"/>
    <pivotTable tabId="2" name="PivotTable2"/>
    <pivotTable tabId="2" name="PivotTable3"/>
  </pivotTables>
  <data>
    <tabular pivotCacheId="371549952">
      <items count="3">
        <i x="1" s="1" nd="1"/>
        <i x="0" s="1" nd="1"/>
        <i x="2"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ompany_Name" xr10:uid="{0B27FA23-3A4D-4055-85C4-CF75FE7F2DF8}" sourceName="Company Name">
  <pivotTables>
    <pivotTable tabId="2" name="Company_INR"/>
    <pivotTable tabId="2" name="Location_INR"/>
    <pivotTable tabId="2" name="Monthly_Total_C"/>
    <pivotTable tabId="2" name="Purpose_INR"/>
    <pivotTable tabId="2" name="Quarterly_Total_C"/>
    <pivotTable tabId="2" name="PivotTable1"/>
    <pivotTable tabId="2" name="PivotTable2"/>
    <pivotTable tabId="2" name="PivotTable3"/>
  </pivotTables>
  <data>
    <tabular pivotCacheId="371549952">
      <items count="337">
        <i x="272" s="1" nd="1"/>
        <i x="93" s="1" nd="1"/>
        <i x="216" s="1" nd="1"/>
        <i x="161" s="1" nd="1"/>
        <i x="147" s="1" nd="1"/>
        <i x="148" s="1" nd="1"/>
        <i x="151" s="1" nd="1"/>
        <i x="167" s="1" nd="1"/>
        <i x="300" s="1" nd="1"/>
        <i x="57" s="1" nd="1"/>
        <i x="185" s="1" nd="1"/>
        <i x="94" s="1" nd="1"/>
        <i x="207" s="1" nd="1"/>
        <i x="145" s="1" nd="1"/>
        <i x="194" s="1" nd="1"/>
        <i x="79" s="1" nd="1"/>
        <i x="104" s="1" nd="1"/>
        <i x="41" s="1" nd="1"/>
        <i x="250" s="1" nd="1"/>
        <i x="0" s="1" nd="1"/>
        <i x="85" s="1" nd="1"/>
        <i x="74" s="1" nd="1"/>
        <i x="15" s="1" nd="1"/>
        <i x="222" s="1" nd="1"/>
        <i x="335" s="1" nd="1"/>
        <i x="205" s="1" nd="1"/>
        <i x="48" s="1" nd="1"/>
        <i x="105" s="1" nd="1"/>
        <i x="142" s="1" nd="1"/>
        <i x="111" s="1" nd="1"/>
        <i x="160" s="1" nd="1"/>
        <i x="333" s="1" nd="1"/>
        <i x="38" s="1" nd="1"/>
        <i x="120" s="1" nd="1"/>
        <i x="269" s="1" nd="1"/>
        <i x="221" s="1" nd="1"/>
        <i x="176" s="1" nd="1"/>
        <i x="33" s="1" nd="1"/>
        <i x="91" s="1" nd="1"/>
        <i x="245" s="1" nd="1"/>
        <i x="168" s="1" nd="1"/>
        <i x="133" s="1" nd="1"/>
        <i x="127" s="1" nd="1"/>
        <i x="281" s="1" nd="1"/>
        <i x="137" s="1" nd="1"/>
        <i x="75" s="1" nd="1"/>
        <i x="254" s="1" nd="1"/>
        <i x="138" s="1" nd="1"/>
        <i x="330" s="1" nd="1"/>
        <i x="302" s="1" nd="1"/>
        <i x="320" s="1" nd="1"/>
        <i x="178" s="1" nd="1"/>
        <i x="334" s="1" nd="1"/>
        <i x="274" s="1" nd="1"/>
        <i x="59" s="1" nd="1"/>
        <i x="32" s="1" nd="1"/>
        <i x="238" s="1" nd="1"/>
        <i x="331" s="1" nd="1"/>
        <i x="192" s="1" nd="1"/>
        <i x="101" s="1" nd="1"/>
        <i x="97" s="1" nd="1"/>
        <i x="42" s="1" nd="1"/>
        <i x="3" s="1" nd="1"/>
        <i x="88" s="1" nd="1"/>
        <i x="40" s="1" nd="1"/>
        <i x="115" s="1" nd="1"/>
        <i x="179" s="1" nd="1"/>
        <i x="65" s="1" nd="1"/>
        <i x="290" s="1" nd="1"/>
        <i x="232" s="1" nd="1"/>
        <i x="265" s="1" nd="1"/>
        <i x="174" s="1" nd="1"/>
        <i x="262" s="1" nd="1"/>
        <i x="68" s="1" nd="1"/>
        <i x="189" s="1" nd="1"/>
        <i x="53" s="1" nd="1"/>
        <i x="246" s="1" nd="1"/>
        <i x="212" s="1" nd="1"/>
        <i x="37" s="1" nd="1"/>
        <i x="204" s="1" nd="1"/>
        <i x="165" s="1" nd="1"/>
        <i x="270" s="1" nd="1"/>
        <i x="2" s="1" nd="1"/>
        <i x="18" s="1" nd="1"/>
        <i x="150" s="1" nd="1"/>
        <i x="236" s="1" nd="1"/>
        <i x="31" s="1" nd="1"/>
        <i x="125" s="1" nd="1"/>
        <i x="190" s="1" nd="1"/>
        <i x="159" s="1" nd="1"/>
        <i x="234" s="1" nd="1"/>
        <i x="146" s="1" nd="1"/>
        <i x="164" s="1" nd="1"/>
        <i x="36" s="1" nd="1"/>
        <i x="309" s="1" nd="1"/>
        <i x="322" s="1" nd="1"/>
        <i x="196" s="1" nd="1"/>
        <i x="318" s="1" nd="1"/>
        <i x="52" s="1" nd="1"/>
        <i x="282" s="1" nd="1"/>
        <i x="47" s="1" nd="1"/>
        <i x="54" s="1" nd="1"/>
        <i x="6" s="1" nd="1"/>
        <i x="324" s="1" nd="1"/>
        <i x="78" s="1" nd="1"/>
        <i x="217" s="1" nd="1"/>
        <i x="276" s="1" nd="1"/>
        <i x="252" s="1" nd="1"/>
        <i x="336" s="1" nd="1"/>
        <i x="182" s="1" nd="1"/>
        <i x="44" s="1" nd="1"/>
        <i x="200" s="1" nd="1"/>
        <i x="193" s="1" nd="1"/>
        <i x="96" s="1" nd="1"/>
        <i x="329" s="1" nd="1"/>
        <i x="51" s="1" nd="1"/>
        <i x="203" s="1" nd="1"/>
        <i x="139" s="1" nd="1"/>
        <i x="191" s="1" nd="1"/>
        <i x="61" s="1" nd="1"/>
        <i x="325" s="1" nd="1"/>
        <i x="223" s="1" nd="1"/>
        <i x="317" s="1" nd="1"/>
        <i x="211" s="1" nd="1"/>
        <i x="208" s="1" nd="1"/>
        <i x="14" s="1" nd="1"/>
        <i x="22" s="1" nd="1"/>
        <i x="292" s="1" nd="1"/>
        <i x="323" s="1" nd="1"/>
        <i x="76" s="1" nd="1"/>
        <i x="122" s="1" nd="1"/>
        <i x="98" s="1" nd="1"/>
        <i x="73" s="1" nd="1"/>
        <i x="175" s="1" nd="1"/>
        <i x="297" s="1" nd="1"/>
        <i x="239" s="1" nd="1"/>
        <i x="64" s="1" nd="1"/>
        <i x="25" s="1" nd="1"/>
        <i x="21" s="1" nd="1"/>
        <i x="199" s="1" nd="1"/>
        <i x="280" s="1" nd="1"/>
        <i x="100" s="1" nd="1"/>
        <i x="11" s="1" nd="1"/>
        <i x="156" s="1" nd="1"/>
        <i x="171" s="1" nd="1"/>
        <i x="128" s="1" nd="1"/>
        <i x="288" s="1" nd="1"/>
        <i x="10" s="1" nd="1"/>
        <i x="112" s="1" nd="1"/>
        <i x="298" s="1" nd="1"/>
        <i x="49" s="1" nd="1"/>
        <i x="118" s="1" nd="1"/>
        <i x="86" s="1" nd="1"/>
        <i x="267" s="1" nd="1"/>
        <i x="186" s="1" nd="1"/>
        <i x="23" s="1" nd="1"/>
        <i x="257" s="1" nd="1"/>
        <i x="163" s="1" nd="1"/>
        <i x="153" s="1" nd="1"/>
        <i x="332" s="1" nd="1"/>
        <i x="296" s="1" nd="1"/>
        <i x="82" s="1" nd="1"/>
        <i x="108" s="1" nd="1"/>
        <i x="17" s="1" nd="1"/>
        <i x="264" s="1" nd="1"/>
        <i x="134" s="1" nd="1"/>
        <i x="24" s="1" nd="1"/>
        <i x="319" s="1" nd="1"/>
        <i x="124" s="1" nd="1"/>
        <i x="114" s="1" nd="1"/>
        <i x="162" s="1" nd="1"/>
        <i x="77" s="1" nd="1"/>
        <i x="149" s="1" nd="1"/>
        <i x="81" s="1" nd="1"/>
        <i x="326" s="1" nd="1"/>
        <i x="26" s="1" nd="1"/>
        <i x="172" s="1" nd="1"/>
        <i x="107" s="1" nd="1"/>
        <i x="180" s="1" nd="1"/>
        <i x="177" s="1" nd="1"/>
        <i x="70" s="1" nd="1"/>
        <i x="231" s="1" nd="1"/>
        <i x="119" s="1" nd="1"/>
        <i x="140" s="1" nd="1"/>
        <i x="210" s="1" nd="1"/>
        <i x="109" s="1" nd="1"/>
        <i x="43" s="1" nd="1"/>
        <i x="242" s="1" nd="1"/>
        <i x="213" s="1" nd="1"/>
        <i x="263" s="1" nd="1"/>
        <i x="255" s="1" nd="1"/>
        <i x="277" s="1" nd="1"/>
        <i x="278" s="1" nd="1"/>
        <i x="260" s="1" nd="1"/>
        <i x="155" s="1" nd="1"/>
        <i x="197" s="1" nd="1"/>
        <i x="248" s="1" nd="1"/>
        <i x="291" s="1" nd="1"/>
        <i x="95" s="1" nd="1"/>
        <i x="253" s="1" nd="1"/>
        <i x="113" s="1" nd="1"/>
        <i x="135" s="1" nd="1"/>
        <i x="106" s="1" nd="1"/>
        <i x="235" s="1" nd="1"/>
        <i x="66" s="1" nd="1"/>
        <i x="214" s="1" nd="1"/>
        <i x="230" s="1" nd="1"/>
        <i x="87" s="1" nd="1"/>
        <i x="285" s="1" nd="1"/>
        <i x="166" s="1" nd="1"/>
        <i x="307" s="1" nd="1"/>
        <i x="103" s="1" nd="1"/>
        <i x="141" s="1" nd="1"/>
        <i x="306" s="1" nd="1"/>
        <i x="271" s="1" nd="1"/>
        <i x="62" s="1" nd="1"/>
        <i x="121" s="1" nd="1"/>
        <i x="289" s="1" nd="1"/>
        <i x="99" s="1" nd="1"/>
        <i x="35" s="1" nd="1"/>
        <i x="152" s="1" nd="1"/>
        <i x="218" s="1" nd="1"/>
        <i x="195" s="1" nd="1"/>
        <i x="9" s="1" nd="1"/>
        <i x="283" s="1" nd="1"/>
        <i x="308" s="1" nd="1"/>
        <i x="7" s="1" nd="1"/>
        <i x="224" s="1" nd="1"/>
        <i x="71" s="1" nd="1"/>
        <i x="63" s="1" nd="1"/>
        <i x="227" s="1" nd="1"/>
        <i x="143" s="1" nd="1"/>
        <i x="237" s="1" nd="1"/>
        <i x="58" s="1" nd="1"/>
        <i x="240" s="1" nd="1"/>
        <i x="241" s="1" nd="1"/>
        <i x="131" s="1" nd="1"/>
        <i x="123" s="1" nd="1"/>
        <i x="279" s="1" nd="1"/>
        <i x="188" s="1" nd="1"/>
        <i x="90" s="1" nd="1"/>
        <i x="301" s="1" nd="1"/>
        <i x="16" s="1" nd="1"/>
        <i x="287" s="1" nd="1"/>
        <i x="158" s="1" nd="1"/>
        <i x="5" s="1" nd="1"/>
        <i x="170" s="1" nd="1"/>
        <i x="244" s="1" nd="1"/>
        <i x="303" s="1" nd="1"/>
        <i x="311" s="1" nd="1"/>
        <i x="173" s="1" nd="1"/>
        <i x="327" s="1" nd="1"/>
        <i x="72" s="1" nd="1"/>
        <i x="129" s="1" nd="1"/>
        <i x="299" s="1" nd="1"/>
        <i x="313" s="1" nd="1"/>
        <i x="259" s="1" nd="1"/>
        <i x="321" s="1" nd="1"/>
        <i x="67" s="1" nd="1"/>
        <i x="169" s="1" nd="1"/>
        <i x="294" s="1" nd="1"/>
        <i x="102" s="1" nd="1"/>
        <i x="83" s="1" nd="1"/>
        <i x="209" s="1" nd="1"/>
        <i x="316" s="1" nd="1"/>
        <i x="132" s="1" nd="1"/>
        <i x="202" s="1" nd="1"/>
        <i x="284" s="1" nd="1"/>
        <i x="286" s="1" nd="1"/>
        <i x="206" s="1" nd="1"/>
        <i x="136" s="1" nd="1"/>
        <i x="1" s="1" nd="1"/>
        <i x="30" s="1" nd="1"/>
        <i x="130" s="1" nd="1"/>
        <i x="226" s="1" nd="1"/>
        <i x="268" s="1" nd="1"/>
        <i x="251" s="1" nd="1"/>
        <i x="314" s="1" nd="1"/>
        <i x="89" s="1" nd="1"/>
        <i x="304" s="1" nd="1"/>
        <i x="233" s="1" nd="1"/>
        <i x="243" s="1" nd="1"/>
        <i x="305" s="1" nd="1"/>
        <i x="20" s="1" nd="1"/>
        <i x="273" s="1" nd="1"/>
        <i x="4" s="1" nd="1"/>
        <i x="225" s="1" nd="1"/>
        <i x="215" s="1" nd="1"/>
        <i x="229" s="1" nd="1"/>
        <i x="144" s="1" nd="1"/>
        <i x="184" s="1" nd="1"/>
        <i x="116" s="1" nd="1"/>
        <i x="80" s="1" nd="1"/>
        <i x="249" s="1" nd="1"/>
        <i x="258" s="1" nd="1"/>
        <i x="27" s="1" nd="1"/>
        <i x="28" s="1" nd="1"/>
        <i x="157" s="1" nd="1"/>
        <i x="328" s="1" nd="1"/>
        <i x="261" s="1" nd="1"/>
        <i x="8" s="1" nd="1"/>
        <i x="247" s="1" nd="1"/>
        <i x="315" s="1" nd="1"/>
        <i x="256" s="1" nd="1"/>
        <i x="39" s="1" nd="1"/>
        <i x="55" s="1" nd="1"/>
        <i x="92" s="1" nd="1"/>
        <i x="154" s="1" nd="1"/>
        <i x="201" s="1" nd="1"/>
        <i x="293" s="1" nd="1"/>
        <i x="50" s="1" nd="1"/>
        <i x="12" s="1" nd="1"/>
        <i x="29" s="1" nd="1"/>
        <i x="34" s="1" nd="1"/>
        <i x="220" s="1" nd="1"/>
        <i x="45" s="1" nd="1"/>
        <i x="84" s="1" nd="1"/>
        <i x="219" s="1" nd="1"/>
        <i x="126" s="1" nd="1"/>
        <i x="56" s="1" nd="1"/>
        <i x="60" s="1" nd="1"/>
        <i x="266" s="1" nd="1"/>
        <i x="228" s="1" nd="1"/>
        <i x="117" s="1" nd="1"/>
        <i x="13" s="1" nd="1"/>
        <i x="69" s="1" nd="1"/>
        <i x="295" s="1" nd="1"/>
        <i x="187" s="1" nd="1"/>
        <i x="312" s="1" nd="1"/>
        <i x="183" s="1" nd="1"/>
        <i x="110" s="1" nd="1"/>
        <i x="198" s="1" nd="1"/>
        <i x="46" s="1" nd="1"/>
        <i x="275" s="1" nd="1"/>
        <i x="310" s="1" nd="1"/>
        <i x="181" s="1" nd="1"/>
        <i x="19" s="1"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ompany_Location" xr10:uid="{C434AFC1-C5C1-4A6B-A9A3-3C3395967AF1}" sourceName="Company Location">
  <pivotTables>
    <pivotTable tabId="2" name="Company_INR"/>
    <pivotTable tabId="2" name="Location_INR"/>
    <pivotTable tabId="2" name="Monthly_Total_C"/>
    <pivotTable tabId="2" name="Purpose_INR"/>
    <pivotTable tabId="2" name="Quarterly_Total_C"/>
    <pivotTable tabId="2" name="PivotTable1"/>
    <pivotTable tabId="2" name="PivotTable2"/>
    <pivotTable tabId="2" name="PivotTable3"/>
  </pivotTables>
  <data>
    <tabular pivotCacheId="371549952">
      <items count="171">
        <i x="53" s="1" nd="1"/>
        <i x="85" s="1" nd="1"/>
        <i x="69" s="1" nd="1"/>
        <i x="37" s="1" nd="1"/>
        <i x="130" s="1" nd="1"/>
        <i x="156" s="1" nd="1"/>
        <i x="165" s="1" nd="1"/>
        <i x="51" s="1" nd="1"/>
        <i x="119" s="1" nd="1"/>
        <i x="107" s="1" nd="1"/>
        <i x="127" s="1" nd="1"/>
        <i x="152" s="1" nd="1"/>
        <i x="147" s="1" nd="1"/>
        <i x="22" s="1" nd="1"/>
        <i x="149" s="1" nd="1"/>
        <i x="102" s="1" nd="1"/>
        <i x="162" s="1" nd="1"/>
        <i x="48" s="1" nd="1"/>
        <i x="89" s="1" nd="1"/>
        <i x="106" s="1" nd="1"/>
        <i x="71" s="1" nd="1"/>
        <i x="14" s="1" nd="1"/>
        <i x="44" s="1" nd="1"/>
        <i x="42" s="1" nd="1"/>
        <i x="4" s="1" nd="1"/>
        <i x="41" s="1" nd="1"/>
        <i x="59" s="1" nd="1"/>
        <i x="3" s="1" nd="1"/>
        <i x="7" s="1" nd="1"/>
        <i x="19" s="1" nd="1"/>
        <i x="138" s="1" nd="1"/>
        <i x="47" s="1" nd="1"/>
        <i x="124" s="1" nd="1"/>
        <i x="39" s="1" nd="1"/>
        <i x="60" s="1" nd="1"/>
        <i x="99" s="1" nd="1"/>
        <i x="121" s="1" nd="1"/>
        <i x="122" s="1" nd="1"/>
        <i x="17" s="1" nd="1"/>
        <i x="64" s="1" nd="1"/>
        <i x="160" s="1" nd="1"/>
        <i x="20" s="1" nd="1"/>
        <i x="0" s="1" nd="1"/>
        <i x="30" s="1" nd="1"/>
        <i x="109" s="1" nd="1"/>
        <i x="148" s="1" nd="1"/>
        <i x="131" s="1" nd="1"/>
        <i x="132" s="1" nd="1"/>
        <i x="105" s="1" nd="1"/>
        <i x="96" s="1" nd="1"/>
        <i x="34" s="1" nd="1"/>
        <i x="70" s="1" nd="1"/>
        <i x="36" s="1" nd="1"/>
        <i x="5" s="1" nd="1"/>
        <i x="21" s="1" nd="1"/>
        <i x="1" s="1" nd="1"/>
        <i x="111" s="1" nd="1"/>
        <i x="74" s="1" nd="1"/>
        <i x="104" s="1" nd="1"/>
        <i x="145" s="1" nd="1"/>
        <i x="110" s="1" nd="1"/>
        <i x="35" s="1" nd="1"/>
        <i x="23" s="1" nd="1"/>
        <i x="140" s="1" nd="1"/>
        <i x="157" s="1" nd="1"/>
        <i x="26" s="1" nd="1"/>
        <i x="83" s="1" nd="1"/>
        <i x="2" s="1" nd="1"/>
        <i x="80" s="1" nd="1"/>
        <i x="50" s="1" nd="1"/>
        <i x="129" s="1" nd="1"/>
        <i x="137" s="1" nd="1"/>
        <i x="95" s="1" nd="1"/>
        <i x="45" s="1" nd="1"/>
        <i x="24" s="1" nd="1"/>
        <i x="54" s="1" nd="1"/>
        <i x="46" s="1" nd="1"/>
        <i x="164" s="1" nd="1"/>
        <i x="100" s="1" nd="1"/>
        <i x="146" s="1" nd="1"/>
        <i x="33" s="1" nd="1"/>
        <i x="144" s="1" nd="1"/>
        <i x="78" s="1" nd="1"/>
        <i x="76" s="1" nd="1"/>
        <i x="101" s="1" nd="1"/>
        <i x="61" s="1" nd="1"/>
        <i x="6" s="1" nd="1"/>
        <i x="77" s="1" nd="1"/>
        <i x="113" s="1" nd="1"/>
        <i x="169" s="1" nd="1"/>
        <i x="81" s="1" nd="1"/>
        <i x="66" s="1" nd="1"/>
        <i x="62" s="1" nd="1"/>
        <i x="141" s="1" nd="1"/>
        <i x="88" s="1" nd="1"/>
        <i x="58" s="1" nd="1"/>
        <i x="49" s="1" nd="1"/>
        <i x="56" s="1" nd="1"/>
        <i x="143" s="1" nd="1"/>
        <i x="166" s="1" nd="1"/>
        <i x="67" s="1" nd="1"/>
        <i x="103" s="1" nd="1"/>
        <i x="65" s="1" nd="1"/>
        <i x="52" s="1" nd="1"/>
        <i x="94" s="1" nd="1"/>
        <i x="91" s="1" nd="1"/>
        <i x="28" s="1" nd="1"/>
        <i x="136" s="1" nd="1"/>
        <i x="43" s="1" nd="1"/>
        <i x="133" s="1" nd="1"/>
        <i x="73" s="1" nd="1"/>
        <i x="117" s="1" nd="1"/>
        <i x="40" s="1" nd="1"/>
        <i x="115" s="1" nd="1"/>
        <i x="116" s="1" nd="1"/>
        <i x="125" s="1" nd="1"/>
        <i x="120" s="1" nd="1"/>
        <i x="68" s="1" nd="1"/>
        <i x="79" s="1" nd="1"/>
        <i x="114" s="1" nd="1"/>
        <i x="87" s="1" nd="1"/>
        <i x="55" s="1" nd="1"/>
        <i x="153" s="1" nd="1"/>
        <i x="108" s="1" nd="1"/>
        <i x="90" s="1" nd="1"/>
        <i x="25" s="1" nd="1"/>
        <i x="8" s="1" nd="1"/>
        <i x="134" s="1" nd="1"/>
        <i x="31" s="1" nd="1"/>
        <i x="98" s="1" nd="1"/>
        <i x="13" s="1" nd="1"/>
        <i x="15" s="1" nd="1"/>
        <i x="11" s="1" nd="1"/>
        <i x="151" s="1" nd="1"/>
        <i x="135" s="1" nd="1"/>
        <i x="159" s="1" nd="1"/>
        <i x="118" s="1" nd="1"/>
        <i x="75" s="1" nd="1"/>
        <i x="93" s="1" nd="1"/>
        <i x="97" s="1" nd="1"/>
        <i x="12" s="1" nd="1"/>
        <i x="84" s="1" nd="1"/>
        <i x="63" s="1" nd="1"/>
        <i x="154" s="1" nd="1"/>
        <i x="168" s="1" nd="1"/>
        <i x="82" s="1" nd="1"/>
        <i x="112" s="1" nd="1"/>
        <i x="72" s="1" nd="1"/>
        <i x="32" s="1" nd="1"/>
        <i x="92" s="1" nd="1"/>
        <i x="10" s="1" nd="1"/>
        <i x="128" s="1" nd="1"/>
        <i x="150" s="1" nd="1"/>
        <i x="170" s="1" nd="1"/>
        <i x="139" s="1" nd="1"/>
        <i x="142" s="1" nd="1"/>
        <i x="167" s="1" nd="1"/>
        <i x="126" s="1" nd="1"/>
        <i x="9" s="1" nd="1"/>
        <i x="158" s="1" nd="1"/>
        <i x="163" s="1" nd="1"/>
        <i x="16" s="1" nd="1"/>
        <i x="27" s="1" nd="1"/>
        <i x="29" s="1" nd="1"/>
        <i x="86" s="1" nd="1"/>
        <i x="123" s="1" nd="1"/>
        <i x="57" s="1" nd="1"/>
        <i x="161" s="1" nd="1"/>
        <i x="38" s="1" nd="1"/>
        <i x="155" s="1" nd="1"/>
        <i x="18" s="1" nd="1"/>
      </items>
    </tabular>
  </data>
  <extLst>
    <x:ext xmlns:x15="http://schemas.microsoft.com/office/spreadsheetml/2010/11/main" uri="{470722E0-AACD-4C17-9CDC-17EF765DBC7E}">
      <x15:slicerCacheHideItemsWithNoData/>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urpose" xr10:uid="{919B83F4-D6E1-4A28-8501-CF0840708CC3}" sourceName="Purpose">
  <pivotTables>
    <pivotTable tabId="2" name="Company_INR"/>
    <pivotTable tabId="2" name="Location_INR"/>
    <pivotTable tabId="2" name="Monthly_Total_C"/>
    <pivotTable tabId="2" name="Purpose_INR"/>
    <pivotTable tabId="2" name="Quarterly_Total_C"/>
    <pivotTable tabId="2" name="PivotTable1"/>
    <pivotTable tabId="2" name="PivotTable2"/>
    <pivotTable tabId="2" name="PivotTable3"/>
  </pivotTables>
  <data>
    <tabular pivotCacheId="371549952">
      <items count="289">
        <i x="71" s="1" nd="1"/>
        <i x="228" s="1" nd="1"/>
        <i x="78" s="1" nd="1"/>
        <i x="103" s="1" nd="1"/>
        <i x="148" s="1" nd="1"/>
        <i x="200" s="1" nd="1"/>
        <i x="152" s="1" nd="1"/>
        <i x="242" s="1" nd="1"/>
        <i x="174" s="1" nd="1"/>
        <i x="5" s="1" nd="1"/>
        <i x="138" s="1" nd="1"/>
        <i x="261" s="1" nd="1"/>
        <i x="273" s="1" nd="1"/>
        <i x="146" s="1" nd="1"/>
        <i x="134" s="1" nd="1"/>
        <i x="32" s="1" nd="1"/>
        <i x="33" s="1" nd="1"/>
        <i x="65" s="1" nd="1"/>
        <i x="192" s="1" nd="1"/>
        <i x="178" s="1" nd="1"/>
        <i x="270" s="1" nd="1"/>
        <i x="208" s="1" nd="1"/>
        <i x="98" s="1" nd="1"/>
        <i x="129" s="1" nd="1"/>
        <i x="207" s="1" nd="1"/>
        <i x="172" s="1" nd="1"/>
        <i x="81" s="1" nd="1"/>
        <i x="85" s="1" nd="1"/>
        <i x="144" s="1" nd="1"/>
        <i x="118" s="1" nd="1"/>
        <i x="184" s="1" nd="1"/>
        <i x="34" s="1" nd="1"/>
        <i x="158" s="1" nd="1"/>
        <i x="137" s="1" nd="1"/>
        <i x="46" s="1" nd="1"/>
        <i x="271" s="1" nd="1"/>
        <i x="67" s="1" nd="1"/>
        <i x="53" s="1" nd="1"/>
        <i x="83" s="1" nd="1"/>
        <i x="164" s="1" nd="1"/>
        <i x="224" s="1" nd="1"/>
        <i x="126" s="1" nd="1"/>
        <i x="226" s="1" nd="1"/>
        <i x="193" s="1" nd="1"/>
        <i x="286" s="1" nd="1"/>
        <i x="35" s="1" nd="1"/>
        <i x="162" s="1" nd="1"/>
        <i x="267" s="1" nd="1"/>
        <i x="153" s="1" nd="1"/>
        <i x="149" s="1" nd="1"/>
        <i x="183" s="1" nd="1"/>
        <i x="225" s="1" nd="1"/>
        <i x="22" s="1" nd="1"/>
        <i x="80" s="1" nd="1"/>
        <i x="99" s="1" nd="1"/>
        <i x="281" s="1" nd="1"/>
        <i x="194" s="1" nd="1"/>
        <i x="235" s="1" nd="1"/>
        <i x="3" s="1" nd="1"/>
        <i x="277" s="1" nd="1"/>
        <i x="237" s="1" nd="1"/>
        <i x="186" s="1" nd="1"/>
        <i x="223" s="1" nd="1"/>
        <i x="275" s="1" nd="1"/>
        <i x="189" s="1" nd="1"/>
        <i x="2" s="1" nd="1"/>
        <i x="94" s="1" nd="1"/>
        <i x="84" s="1" nd="1"/>
        <i x="216" s="1" nd="1"/>
        <i x="9" s="1" nd="1"/>
        <i x="101" s="1" nd="1"/>
        <i x="74" s="1" nd="1"/>
        <i x="97" s="1" nd="1"/>
        <i x="7" s="1" nd="1"/>
        <i x="156" s="1" nd="1"/>
        <i x="59" s="1" nd="1"/>
        <i x="274" s="1" nd="1"/>
        <i x="176" s="1" nd="1"/>
        <i x="202" s="1" nd="1"/>
        <i x="252" s="1" nd="1"/>
        <i x="233" s="1" nd="1"/>
        <i x="77" s="1" nd="1"/>
        <i x="64" s="1" nd="1"/>
        <i x="204" s="1" nd="1"/>
        <i x="44" s="1" nd="1"/>
        <i x="263" s="1" nd="1"/>
        <i x="197" s="1" nd="1"/>
        <i x="206" s="1" nd="1"/>
        <i x="161" s="1" nd="1"/>
        <i x="253" s="1" nd="1"/>
        <i x="165" s="1" nd="1"/>
        <i x="278" s="1" nd="1"/>
        <i x="258" s="1" nd="1"/>
        <i x="238" s="1" nd="1"/>
        <i x="170" s="1" nd="1"/>
        <i x="79" s="1" nd="1"/>
        <i x="88" s="1" nd="1"/>
        <i x="120" s="1" nd="1"/>
        <i x="123" s="1" nd="1"/>
        <i x="131" s="1" nd="1"/>
        <i x="282" s="1" nd="1"/>
        <i x="241" s="1" nd="1"/>
        <i x="150" s="1" nd="1"/>
        <i x="195" s="1" nd="1"/>
        <i x="89" s="1" nd="1"/>
        <i x="45" s="1" nd="1"/>
        <i x="24" s="1" nd="1"/>
        <i x="75" s="1" nd="1"/>
        <i x="288" s="1" nd="1"/>
        <i x="236" s="1" nd="1"/>
        <i x="229" s="1" nd="1"/>
        <i x="132" s="1" nd="1"/>
        <i x="151" s="1" nd="1"/>
        <i x="49" s="1" nd="1"/>
        <i x="218" s="1" nd="1"/>
        <i x="82" s="1" nd="1"/>
        <i x="249" s="1" nd="1"/>
        <i x="109" s="1" nd="1"/>
        <i x="10" s="1" nd="1"/>
        <i x="214" s="1" nd="1"/>
        <i x="115" s="1" nd="1"/>
        <i x="199" s="1" nd="1"/>
        <i x="51" s="1" nd="1"/>
        <i x="102" s="1" nd="1"/>
        <i x="11" s="1" nd="1"/>
        <i x="119" s="1" nd="1"/>
        <i x="196" s="1" nd="1"/>
        <i x="16" s="1" nd="1"/>
        <i x="141" s="1" nd="1"/>
        <i x="255" s="1" nd="1"/>
        <i x="61" s="1" nd="1"/>
        <i x="227" s="1" nd="1"/>
        <i x="215" s="1" nd="1"/>
        <i x="72" s="1" nd="1"/>
        <i x="160" s="1" nd="1"/>
        <i x="285" s="1" nd="1"/>
        <i x="279" s="1" nd="1"/>
        <i x="55" s="1" nd="1"/>
        <i x="182" s="1" nd="1"/>
        <i x="265" s="1" nd="1"/>
        <i x="180" s="1" nd="1"/>
        <i x="128" s="1" nd="1"/>
        <i x="18" s="1" nd="1"/>
        <i x="219" s="1" nd="1"/>
        <i x="47" s="1" nd="1"/>
        <i x="31" s="1" nd="1"/>
        <i x="105" s="1" nd="1"/>
        <i x="122" s="1" nd="1"/>
        <i x="28" s="1" nd="1"/>
        <i x="154" s="1" nd="1"/>
        <i x="91" s="1" nd="1"/>
        <i x="163" s="1" nd="1"/>
        <i x="259" s="1" nd="1"/>
        <i x="209" s="1" nd="1"/>
        <i x="58" s="1" nd="1"/>
        <i x="14" s="1" nd="1"/>
        <i x="95" s="1" nd="1"/>
        <i x="135" s="1" nd="1"/>
        <i x="177" s="1" nd="1"/>
        <i x="36" s="1" nd="1"/>
        <i x="104" s="1" nd="1"/>
        <i x="133" s="1" nd="1"/>
        <i x="68" s="1" nd="1"/>
        <i x="140" s="1" nd="1"/>
        <i x="210" s="1" nd="1"/>
        <i x="130" s="1" nd="1"/>
        <i x="155" s="1" nd="1"/>
        <i x="37" s="1" nd="1"/>
        <i x="234" s="1" nd="1"/>
        <i x="173" s="1" nd="1"/>
        <i x="110" s="1" nd="1"/>
        <i x="143" s="1" nd="1"/>
        <i x="121" s="1" nd="1"/>
        <i x="181" s="1" nd="1"/>
        <i x="107" s="1" nd="1"/>
        <i x="38" s="1" nd="1"/>
        <i x="136" s="1" nd="1"/>
        <i x="117" s="1" nd="1"/>
        <i x="41" s="1" nd="1"/>
        <i x="213" s="1" nd="1"/>
        <i x="62" s="1" nd="1"/>
        <i x="23" s="1" nd="1"/>
        <i x="112" s="1" nd="1"/>
        <i x="157" s="1" nd="1"/>
        <i x="70" s="1" nd="1"/>
        <i x="245" s="1" nd="1"/>
        <i x="108" s="1" nd="1"/>
        <i x="284" s="1" nd="1"/>
        <i x="106" s="1" nd="1"/>
        <i x="231" s="1" nd="1"/>
        <i x="15" s="1" nd="1"/>
        <i x="246" s="1" nd="1"/>
        <i x="188" s="1" nd="1"/>
        <i x="63" s="1" nd="1"/>
        <i x="100" s="1" nd="1"/>
        <i x="42" s="1" nd="1"/>
        <i x="66" s="1" nd="1"/>
        <i x="250" s="1" nd="1"/>
        <i x="39" s="1" nd="1"/>
        <i x="0" s="1" nd="1"/>
        <i x="260" s="1" nd="1"/>
        <i x="205" s="1" nd="1"/>
        <i x="187" s="1" nd="1"/>
        <i x="175" s="1" nd="1"/>
        <i x="283" s="1" nd="1"/>
        <i x="125" s="1" nd="1"/>
        <i x="8" s="1" nd="1"/>
        <i x="21" s="1" nd="1"/>
        <i x="17" s="1" nd="1"/>
        <i x="12" s="1" nd="1"/>
        <i x="167" s="1" nd="1"/>
        <i x="179" s="1" nd="1"/>
        <i x="111" s="1" nd="1"/>
        <i x="1" s="1" nd="1"/>
        <i x="262" s="1" nd="1"/>
        <i x="124" s="1" nd="1"/>
        <i x="20" s="1" nd="1"/>
        <i x="240" s="1" nd="1"/>
        <i x="26" s="1" nd="1"/>
        <i x="29" s="1" nd="1"/>
        <i x="168" s="1" nd="1"/>
        <i x="69" s="1" nd="1"/>
        <i x="57" s="1" nd="1"/>
        <i x="27" s="1" nd="1"/>
        <i x="73" s="1" nd="1"/>
        <i x="256" s="1" nd="1"/>
        <i x="13" s="1" nd="1"/>
        <i x="145" s="1" nd="1"/>
        <i x="116" s="1" nd="1"/>
        <i x="93" s="1" nd="1"/>
        <i x="86" s="1" nd="1"/>
        <i x="113" s="1" nd="1"/>
        <i x="191" s="1" nd="1"/>
        <i x="185" s="1" nd="1"/>
        <i x="6" s="1" nd="1"/>
        <i x="52" s="1" nd="1"/>
        <i x="266" s="1" nd="1"/>
        <i x="243" s="1" nd="1"/>
        <i x="139" s="1" nd="1"/>
        <i x="247" s="1" nd="1"/>
        <i x="251" s="1" nd="1"/>
        <i x="217" s="1" nd="1"/>
        <i x="268" s="1" nd="1"/>
        <i x="76" s="1" nd="1"/>
        <i x="221" s="1" nd="1"/>
        <i x="280" s="1" nd="1"/>
        <i x="254" s="1" nd="1"/>
        <i x="190" s="1" nd="1"/>
        <i x="43" s="1" nd="1"/>
        <i x="198" s="1" nd="1"/>
        <i x="90" s="1" nd="1"/>
        <i x="239" s="1" nd="1"/>
        <i x="287" s="1" nd="1"/>
        <i x="212" s="1" nd="1"/>
        <i x="30" s="1" nd="1"/>
        <i x="248" s="1" nd="1"/>
        <i x="127" s="1" nd="1"/>
        <i x="114" s="1" nd="1"/>
        <i x="232" s="1" nd="1"/>
        <i x="166" s="1" nd="1"/>
        <i x="142" s="1" nd="1"/>
        <i x="147" s="1" nd="1"/>
        <i x="4" s="1" nd="1"/>
        <i x="171" s="1" nd="1"/>
        <i x="203" s="1" nd="1"/>
        <i x="276" s="1" nd="1"/>
        <i x="50" s="1" nd="1"/>
        <i x="159" s="1" nd="1"/>
        <i x="54" s="1" nd="1"/>
        <i x="87" s="1" nd="1"/>
        <i x="25" s="1" nd="1"/>
        <i x="48" s="1" nd="1"/>
        <i x="96" s="1" nd="1"/>
        <i x="244" s="1" nd="1"/>
        <i x="264" s="1" nd="1"/>
        <i x="40" s="1" nd="1"/>
        <i x="222" s="1" nd="1"/>
        <i x="220" s="1" nd="1"/>
        <i x="211" s="1" nd="1"/>
        <i x="201" s="1" nd="1"/>
        <i x="269" s="1" nd="1"/>
        <i x="230" s="1" nd="1"/>
        <i x="272" s="1" nd="1"/>
        <i x="56" s="1" nd="1"/>
        <i x="169" s="1" nd="1"/>
        <i x="60" s="1" nd="1"/>
        <i x="92" s="1" nd="1"/>
        <i x="257" s="1" nd="1"/>
        <i x="19" s="1" nd="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ompany Name 1" xr10:uid="{24D0D99C-89F5-4251-BD13-B40005AA94E9}" cache="Slicer_Company_Name" caption="Company Name" startItem="15" columnCount="5" rowHeight="209550"/>
  <slicer name="Company Location 1" xr10:uid="{A308B486-C53C-46A9-9639-4FE0BCCC223A}" cache="Slicer_Company_Location" caption="Company Location" columnCount="2" rowHeight="209550"/>
  <slicer name="Purpose 1" xr10:uid="{86A924B9-C5EE-422A-87CC-C2EF09FBC0CE}" cache="Slicer_Purpose" caption="Purpose" columnCount="2" rowHeight="20955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urrency 1" xr10:uid="{D49C6C5E-CA97-430F-B1AD-968CBE76B3DF}" cache="Slicer_Currency1" caption="Currency" rowHeight="209550"/>
  <slicer name="Company Name" xr10:uid="{FE3FB6D5-E435-4492-85FD-CDF3460F116B}" cache="Slicer_Company_Name" caption="Company Name" columnCount="5" rowHeight="209550"/>
  <slicer name="Company Location" xr10:uid="{689E191A-4152-4E95-860C-722A9D9346F6}" cache="Slicer_Company_Location" caption="Company Location" columnCount="2" rowHeight="209550"/>
  <slicer name="Purpose" xr10:uid="{68094BF8-84F4-478D-B486-4B82B9FB2CBE}" cache="Slicer_Purpose" caption="Purpose" columnCount="2" rowHeight="20955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2EC912E-44C9-43A1-AFA3-AB60D73C06A7}" name="Table1" displayName="Table1" ref="A1:M282" totalsRowShown="0">
  <autoFilter ref="A1:M282" xr:uid="{92EC912E-44C9-43A1-AFA3-AB60D73C06A7}"/>
  <sortState xmlns:xlrd2="http://schemas.microsoft.com/office/spreadsheetml/2017/richdata2" ref="A2:I70">
    <sortCondition ref="A1:A70"/>
  </sortState>
  <tableColumns count="13">
    <tableColumn id="1" xr3:uid="{0C66F615-16F7-4539-8EEA-1EE8A4939C28}" name="Date" dataDxfId="392"/>
    <tableColumn id="2" xr3:uid="{911B844D-A682-4032-888A-F4B3BDFBDFB2}" name="Company Name" dataDxfId="391"/>
    <tableColumn id="3" xr3:uid="{31EB3641-E3EB-4CD1-8F06-67B37A5775D3}" name="Company Location" dataDxfId="390"/>
    <tableColumn id="7" xr3:uid="{09242B73-2E3B-46E4-819C-A24AF37B0A2B}" name="Purpose" dataDxfId="389"/>
    <tableColumn id="8" xr3:uid="{ABFA6F6E-DDE3-464D-AB04-6621D228A764}" name="Currency" dataDxfId="388"/>
    <tableColumn id="9" xr3:uid="{482AC423-2B8A-4243-A957-48BF6A7E2043}" name="Sub-Total" dataDxfId="387" dataCellStyle="Comma"/>
    <tableColumn id="12" xr3:uid="{745932A5-82F5-4628-B7DE-A7C4A303B871}" name="GST Tax" dataDxfId="386" dataCellStyle="Comma"/>
    <tableColumn id="10" xr3:uid="{3454D467-ECAA-418A-BF0B-3F3CADB2DF5F}" name="Total-Amount" dataDxfId="385" dataCellStyle="Comma"/>
    <tableColumn id="11" xr3:uid="{EC45C125-FBCD-494F-9408-6AA62C2B7492}" name="Total Amount (INR)" dataDxfId="384" dataCellStyle="Comma"/>
    <tableColumn id="4" xr3:uid="{19F1734D-3CF8-40F2-80A3-46B4879947E8}" name="Recurring" dataDxfId="383"/>
    <tableColumn id="5" xr3:uid="{5C02B559-83FF-43A6-93FF-2157A3B47FEF}" name="Reference" dataDxfId="382"/>
    <tableColumn id="6" xr3:uid="{F58C1CB7-2E57-4721-9615-A58E663E2744}" name="Provider Location" dataDxfId="381"/>
    <tableColumn id="13" xr3:uid="{4233FE51-1BB9-DC46-B653-80320E658824}" name="Column1"/>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FA14DC1-E526-4F5F-BF04-D9FD4966E689}" name="Table2" displayName="Table2" ref="A1:A3" totalsRowShown="0" headerRowDxfId="380" dataDxfId="379">
  <autoFilter ref="A1:A3" xr:uid="{8FA14DC1-E526-4F5F-BF04-D9FD4966E689}"/>
  <tableColumns count="1">
    <tableColumn id="1" xr3:uid="{70FF6DDB-D848-4EB9-8946-026B560F4C2A}" name="Currency" dataDxfId="378"/>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951C565-C597-4F2E-8519-CF21EA40ACC3}" name="Table3" displayName="Table3" ref="C1:C29" totalsRowShown="0" headerRowDxfId="377">
  <autoFilter ref="C1:C29" xr:uid="{8951C565-C597-4F2E-8519-CF21EA40ACC3}"/>
  <sortState xmlns:xlrd2="http://schemas.microsoft.com/office/spreadsheetml/2017/richdata2" ref="C2:C20">
    <sortCondition ref="C1:C20"/>
  </sortState>
  <tableColumns count="1">
    <tableColumn id="1" xr3:uid="{CBC8E148-22D6-4DDC-9073-23072A642EF3}" name="Company Name"/>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B5C4E7C-6A60-4540-8074-E8C00C47FABD}" name="Table4" displayName="Table4" ref="E1:E7" totalsRowShown="0" headerRowDxfId="376">
  <autoFilter ref="E1:E7" xr:uid="{0B5C4E7C-6A60-4540-8074-E8C00C47FABD}"/>
  <sortState xmlns:xlrd2="http://schemas.microsoft.com/office/spreadsheetml/2017/richdata2" ref="E2:E7">
    <sortCondition ref="E1:E7"/>
  </sortState>
  <tableColumns count="1">
    <tableColumn id="1" xr3:uid="{61C0507E-1C82-4054-A9E5-859FD0DA7386}" name="Company Location"/>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C35CE14-D659-4AF1-8D29-A61441761E30}" name="Table5" displayName="Table5" ref="G1:G7" totalsRowShown="0" headerRowDxfId="375">
  <autoFilter ref="G1:G7" xr:uid="{0C35CE14-D659-4AF1-8D29-A61441761E30}"/>
  <sortState xmlns:xlrd2="http://schemas.microsoft.com/office/spreadsheetml/2017/richdata2" ref="G2:G6">
    <sortCondition ref="G1:G6"/>
  </sortState>
  <tableColumns count="1">
    <tableColumn id="1" xr3:uid="{60FABE70-1890-4A04-A4C1-250D673EDCE0}" name="Purpose"/>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49325B7E-C689-4F0F-BA13-C677C8A0289B}" name="Table6" displayName="Table6" ref="I2:I5" totalsRowShown="0" headerRowDxfId="374" dataDxfId="373">
  <autoFilter ref="I2:I5" xr:uid="{49325B7E-C689-4F0F-BA13-C677C8A0289B}"/>
  <tableColumns count="1">
    <tableColumn id="1" xr3:uid="{F38204AC-0DFC-416A-8EEC-0C82282CDFE0}" name="Recurring" dataDxfId="372"/>
  </tableColumns>
  <tableStyleInfo name="TableStyleMedium2"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Date" xr10:uid="{58A56593-8620-411A-B1D0-2A03EEE6D017}" sourceName="Date">
  <pivotTables>
    <pivotTable tabId="2" name="Monthly_Total"/>
    <pivotTable tabId="2" name="Monthly_Total_C"/>
    <pivotTable tabId="2" name="Company_INR"/>
    <pivotTable tabId="2" name="Quarterly_Total"/>
    <pivotTable tabId="2" name="Location_INR"/>
    <pivotTable tabId="2" name="Purpose_INR"/>
    <pivotTable tabId="2" name="Quarterly_Total_C"/>
    <pivotTable tabId="2" name="PivotTable1"/>
    <pivotTable tabId="2" name="PivotTable2"/>
    <pivotTable tabId="2" name="PivotTable3"/>
  </pivotTables>
  <state minimalRefreshVersion="6" lastRefreshVersion="6" pivotCacheId="371549952" filterType="dateBetween">
    <selection startDate="2021-01-01T00:00:00" endDate="2021-12-31T00:00:00"/>
    <bounds startDate="2021-01-01T00:00:00" endDate="2022-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Date 2" xr10:uid="{2CB05F97-5B1E-4AA3-9A2B-AB66F95A573B}" cache="NativeTimeline_Date" caption="Month" level="2" selectionLevel="0" scrollPosition="2023-03-03T00:00:00"/>
  <timeline name="Date 3" xr10:uid="{7EB9C2F1-32B2-44A4-A9B2-C59E2B765E46}" cache="NativeTimeline_Date" caption="Quarter" level="0" selectionLevel="0" scrollPosition="2021-01-01T00:00:00"/>
</timelines>
</file>

<file path=xl/timelines/timeline2.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Date" xr10:uid="{A423F464-7EAD-4801-991E-9C90B650F27C}" cache="NativeTimeline_Date" caption="Month" level="2" selectionLevel="0" scrollPosition="2021-05-18T00:00:00"/>
  <timeline name="Date 1" xr10:uid="{33EFE001-BDD9-41D3-9598-40AA7717C942}" cache="NativeTimeline_Date" caption="Quarter" level="1" selectionLevel="0" scrollPosition="2021-01-01T00:00:00"/>
</timelines>
</file>

<file path=xl/worksheets/_rels/sheet1.xml.rels><?xml version="1.0" encoding="UTF-8" standalone="yes"?>
<Relationships xmlns="http://schemas.openxmlformats.org/package/2006/relationships"><Relationship Id="rId3" Type="http://schemas.microsoft.com/office/2011/relationships/timeline" Target="../timelines/timeline1.xml"/><Relationship Id="rId2" Type="http://schemas.microsoft.com/office/2007/relationships/slicer" Target="../slicers/slicer1.x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microsoft.com/office/2011/relationships/timeline" Target="../timelines/timeline2.xml"/><Relationship Id="rId2" Type="http://schemas.microsoft.com/office/2007/relationships/slicer" Target="../slicers/slicer2.x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pivotTable" Target="../pivotTables/pivotTable8.xml"/><Relationship Id="rId3" Type="http://schemas.openxmlformats.org/officeDocument/2006/relationships/pivotTable" Target="../pivotTables/pivotTable3.xml"/><Relationship Id="rId7" Type="http://schemas.openxmlformats.org/officeDocument/2006/relationships/pivotTable" Target="../pivotTables/pivotTable7.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printerSettings" Target="../printerSettings/printerSettings1.bin"/><Relationship Id="rId5" Type="http://schemas.openxmlformats.org/officeDocument/2006/relationships/pivotTable" Target="../pivotTables/pivotTable5.xml"/><Relationship Id="rId10" Type="http://schemas.openxmlformats.org/officeDocument/2006/relationships/pivotTable" Target="../pivotTables/pivotTable10.xml"/><Relationship Id="rId4" Type="http://schemas.openxmlformats.org/officeDocument/2006/relationships/pivotTable" Target="../pivotTables/pivotTable4.xml"/><Relationship Id="rId9" Type="http://schemas.openxmlformats.org/officeDocument/2006/relationships/pivotTable" Target="../pivotTables/pivotTable9.xml"/></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table" Target="../tables/table2.xml"/><Relationship Id="rId5" Type="http://schemas.openxmlformats.org/officeDocument/2006/relationships/table" Target="../tables/table6.xml"/><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ABAA8-4DEE-4138-BA6D-F31EA2FA7328}">
  <dimension ref="A1"/>
  <sheetViews>
    <sheetView zoomScale="40" zoomScaleNormal="100" workbookViewId="0">
      <selection activeCell="AM37" sqref="AM37"/>
    </sheetView>
  </sheetViews>
  <sheetFormatPr baseColWidth="10" defaultColWidth="8.83203125" defaultRowHeight="13" x14ac:dyDescent="0.15"/>
  <cols>
    <col min="13" max="13" width="2.5" customWidth="1"/>
    <col min="23" max="23" width="3.6640625" customWidth="1"/>
    <col min="36" max="36" width="3.5" customWidth="1"/>
    <col min="46" max="46" width="3.5" customWidth="1"/>
  </cols>
  <sheetData>
    <row r="1" ht="111.5" customHeight="1" x14ac:dyDescent="0.15"/>
  </sheetData>
  <pageMargins left="0.7" right="0.7" top="0.75" bottom="0.75" header="0.3" footer="0.3"/>
  <drawing r:id="rId1"/>
  <extLst>
    <ext xmlns:x14="http://schemas.microsoft.com/office/spreadsheetml/2009/9/main" uri="{A8765BA9-456A-4dab-B4F3-ACF838C121DE}">
      <x14:slicerList>
        <x14:slicer r:id="rId2"/>
      </x14:slicerList>
    </ext>
    <ext xmlns:x15="http://schemas.microsoft.com/office/spreadsheetml/2010/11/main" uri="{7E03D99C-DC04-49d9-9315-930204A7B6E9}">
      <x15:timelineRefs>
        <x15:timelineRef r:id="rId3"/>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4EE8C0-EE7D-45AF-B28C-393A29B288AC}">
  <dimension ref="R1:BA62"/>
  <sheetViews>
    <sheetView tabSelected="1" topLeftCell="AU1" zoomScale="116" zoomScaleNormal="40" workbookViewId="0">
      <selection activeCell="H85" sqref="H85"/>
    </sheetView>
  </sheetViews>
  <sheetFormatPr baseColWidth="10" defaultColWidth="8.83203125" defaultRowHeight="13" x14ac:dyDescent="0.15"/>
  <cols>
    <col min="13" max="13" width="3.1640625" customWidth="1"/>
    <col min="21" max="21" width="13.1640625" bestFit="1" customWidth="1"/>
    <col min="22" max="22" width="9" bestFit="1" customWidth="1"/>
    <col min="23" max="23" width="3" customWidth="1"/>
    <col min="24" max="24" width="11.6640625" bestFit="1" customWidth="1"/>
    <col min="25" max="25" width="10.6640625" bestFit="1" customWidth="1"/>
    <col min="26" max="26" width="11.6640625" bestFit="1" customWidth="1"/>
    <col min="27" max="27" width="9" bestFit="1" customWidth="1"/>
    <col min="36" max="36" width="4.5" customWidth="1"/>
    <col min="49" max="49" width="2.5" customWidth="1"/>
    <col min="59" max="59" width="2.83203125" customWidth="1"/>
  </cols>
  <sheetData>
    <row r="1" spans="53:53" ht="109.75" customHeight="1" x14ac:dyDescent="0.15"/>
    <row r="3" spans="53:53" x14ac:dyDescent="0.15">
      <c r="BA3" s="7"/>
    </row>
    <row r="51" spans="18:29" x14ac:dyDescent="0.15">
      <c r="R51" s="8"/>
      <c r="S51" s="8"/>
      <c r="T51" s="8"/>
      <c r="U51" s="8"/>
      <c r="V51" s="8"/>
      <c r="W51" s="8"/>
      <c r="X51" s="8"/>
      <c r="Y51" s="8"/>
      <c r="Z51" s="8"/>
      <c r="AA51" s="8"/>
      <c r="AB51" s="8"/>
      <c r="AC51" s="8"/>
    </row>
    <row r="52" spans="18:29" x14ac:dyDescent="0.15">
      <c r="R52" s="8"/>
      <c r="S52" s="8"/>
      <c r="T52" s="8"/>
      <c r="U52" s="8"/>
      <c r="V52" s="8"/>
      <c r="W52" s="8"/>
      <c r="X52" s="8"/>
      <c r="Y52" s="8"/>
      <c r="Z52" s="8"/>
      <c r="AA52" s="8"/>
      <c r="AB52" s="8"/>
      <c r="AC52" s="8"/>
    </row>
    <row r="53" spans="18:29" x14ac:dyDescent="0.15">
      <c r="R53" s="8"/>
      <c r="S53" s="8"/>
      <c r="T53" s="8"/>
      <c r="U53" s="9" t="s">
        <v>34</v>
      </c>
      <c r="V53" s="9" t="s">
        <v>35</v>
      </c>
      <c r="W53" s="9"/>
      <c r="X53" s="9" t="s">
        <v>36</v>
      </c>
      <c r="Y53" s="9" t="s">
        <v>37</v>
      </c>
      <c r="Z53" s="9" t="s">
        <v>38</v>
      </c>
      <c r="AA53" s="9" t="s">
        <v>39</v>
      </c>
      <c r="AB53" s="8"/>
      <c r="AC53" s="8"/>
    </row>
    <row r="54" spans="18:29" x14ac:dyDescent="0.15">
      <c r="R54" s="8"/>
      <c r="S54" s="10" t="s">
        <v>40</v>
      </c>
      <c r="T54" s="10" t="s">
        <v>41</v>
      </c>
      <c r="U54" s="8">
        <v>6000000</v>
      </c>
      <c r="V54" s="8"/>
      <c r="W54" s="8"/>
      <c r="X54" s="11">
        <v>3204360</v>
      </c>
      <c r="Y54" s="11">
        <v>804760</v>
      </c>
      <c r="Z54" s="8">
        <f>X54-Y54</f>
        <v>2399600</v>
      </c>
      <c r="AA54" s="10" t="s">
        <v>42</v>
      </c>
      <c r="AB54" s="8"/>
      <c r="AC54" s="8"/>
    </row>
    <row r="55" spans="18:29" x14ac:dyDescent="0.15">
      <c r="R55" s="8"/>
      <c r="S55" s="10" t="s">
        <v>43</v>
      </c>
      <c r="T55" s="10" t="s">
        <v>44</v>
      </c>
      <c r="U55" s="8">
        <v>10621967</v>
      </c>
      <c r="V55" s="8">
        <f>(U55-U54)/U54*100</f>
        <v>77.032783333333327</v>
      </c>
      <c r="W55" s="8"/>
      <c r="X55" s="11">
        <v>6742750</v>
      </c>
      <c r="Y55" s="11">
        <v>2094725</v>
      </c>
      <c r="Z55" s="8">
        <f>X55-Y55</f>
        <v>4648025</v>
      </c>
      <c r="AA55" s="8">
        <f>(Z55-Z54)/Z54*100</f>
        <v>93.699991665277551</v>
      </c>
      <c r="AB55" s="8"/>
      <c r="AC55" s="8"/>
    </row>
    <row r="56" spans="18:29" x14ac:dyDescent="0.15">
      <c r="R56" s="8"/>
      <c r="S56" s="10" t="s">
        <v>45</v>
      </c>
      <c r="T56" s="10" t="s">
        <v>46</v>
      </c>
      <c r="U56" s="8">
        <v>12724765</v>
      </c>
      <c r="V56" s="8">
        <f>(U56-U55)/U55*100</f>
        <v>19.796691140162643</v>
      </c>
      <c r="W56" s="8"/>
      <c r="X56" s="8">
        <v>6873110</v>
      </c>
      <c r="Y56" s="11">
        <v>2134279</v>
      </c>
      <c r="Z56" s="8">
        <f>X56-Y56</f>
        <v>4738831</v>
      </c>
      <c r="AA56" s="8">
        <f>(Z56-Z55)/Z55*100</f>
        <v>1.9536469790932709</v>
      </c>
      <c r="AB56" s="8"/>
      <c r="AC56" s="8"/>
    </row>
    <row r="57" spans="18:29" x14ac:dyDescent="0.15">
      <c r="R57" s="8"/>
      <c r="S57" s="10" t="s">
        <v>47</v>
      </c>
      <c r="T57" s="10" t="s">
        <v>48</v>
      </c>
      <c r="U57" s="8">
        <v>11338087.5</v>
      </c>
      <c r="V57" s="8">
        <f>(U57-U56)/U56*100</f>
        <v>-10.897470405150901</v>
      </c>
      <c r="W57" s="8"/>
      <c r="X57" s="8">
        <v>8000000</v>
      </c>
      <c r="Y57" s="8">
        <v>900000</v>
      </c>
      <c r="Z57" s="8">
        <f>X57-Y57</f>
        <v>7100000</v>
      </c>
      <c r="AA57" s="8">
        <f>(Z57-Z56)/Z56*100</f>
        <v>49.825980289231673</v>
      </c>
      <c r="AB57" s="8"/>
      <c r="AC57" s="8"/>
    </row>
    <row r="58" spans="18:29" x14ac:dyDescent="0.15">
      <c r="R58" s="8"/>
      <c r="S58" s="10" t="s">
        <v>50</v>
      </c>
      <c r="T58" s="12" t="s">
        <v>49</v>
      </c>
      <c r="U58" s="8">
        <v>13826630</v>
      </c>
      <c r="V58" s="8">
        <f>(U58-U57)/U57*100</f>
        <v>21.948520859448298</v>
      </c>
      <c r="W58" s="8"/>
      <c r="X58" s="8"/>
      <c r="Y58" s="8"/>
      <c r="Z58" s="8"/>
      <c r="AA58" s="8">
        <f>(Z58-Z57)/Z57*100</f>
        <v>-100</v>
      </c>
      <c r="AB58" s="8"/>
      <c r="AC58" s="8"/>
    </row>
    <row r="59" spans="18:29" x14ac:dyDescent="0.15">
      <c r="R59" s="8"/>
      <c r="S59" s="8"/>
      <c r="T59" s="8"/>
      <c r="U59" s="8"/>
      <c r="V59" s="8"/>
      <c r="W59" s="8"/>
      <c r="X59" s="8"/>
      <c r="Y59" s="8"/>
      <c r="Z59" s="8"/>
      <c r="AA59" s="8"/>
      <c r="AB59" s="8"/>
      <c r="AC59" s="8"/>
    </row>
    <row r="60" spans="18:29" x14ac:dyDescent="0.15">
      <c r="R60" s="8"/>
      <c r="S60" s="8"/>
      <c r="T60" s="8"/>
      <c r="U60" s="8"/>
      <c r="V60" s="8"/>
      <c r="W60" s="8"/>
      <c r="X60" s="8"/>
      <c r="Y60" s="8"/>
      <c r="Z60" s="8"/>
      <c r="AA60" s="8"/>
      <c r="AB60" s="8"/>
      <c r="AC60" s="8"/>
    </row>
    <row r="61" spans="18:29" x14ac:dyDescent="0.15">
      <c r="R61" s="8"/>
      <c r="S61" s="8"/>
      <c r="T61" s="8"/>
      <c r="U61" s="8"/>
      <c r="V61" s="8"/>
      <c r="W61" s="8"/>
      <c r="X61" s="8"/>
      <c r="Y61" s="8"/>
      <c r="Z61" s="8"/>
      <c r="AA61" s="8"/>
      <c r="AB61" s="8"/>
      <c r="AC61" s="8"/>
    </row>
    <row r="62" spans="18:29" x14ac:dyDescent="0.15">
      <c r="R62" s="8"/>
      <c r="S62" s="8"/>
      <c r="T62" s="8"/>
      <c r="U62" s="8"/>
      <c r="V62" s="8"/>
      <c r="W62" s="8"/>
      <c r="X62" s="8"/>
      <c r="Y62" s="8"/>
      <c r="Z62" s="8"/>
      <c r="AA62" s="8"/>
      <c r="AB62" s="8"/>
      <c r="AC62" s="8"/>
    </row>
  </sheetData>
  <pageMargins left="0.7" right="0.7" top="0.75" bottom="0.75" header="0.3" footer="0.3"/>
  <drawing r:id="rId1"/>
  <extLst>
    <ext xmlns:x14="http://schemas.microsoft.com/office/spreadsheetml/2009/9/main" uri="{A8765BA9-456A-4dab-B4F3-ACF838C121DE}">
      <x14:slicerList>
        <x14:slicer r:id="rId2"/>
      </x14:slicerList>
    </ext>
    <ext xmlns:x15="http://schemas.microsoft.com/office/spreadsheetml/2010/11/main" uri="{7E03D99C-DC04-49d9-9315-930204A7B6E9}">
      <x15:timelineRefs>
        <x15:timelineRef r:id="rId3"/>
      </x15:timelineRef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7AD6E-E96A-45A4-B82A-429F5C1AAB08}">
  <dimension ref="A1:AQ283"/>
  <sheetViews>
    <sheetView zoomScale="140" zoomScaleNormal="100" workbookViewId="0">
      <selection activeCell="BP3" sqref="BP3"/>
    </sheetView>
  </sheetViews>
  <sheetFormatPr baseColWidth="10" defaultColWidth="8.83203125" defaultRowHeight="13" x14ac:dyDescent="0.15"/>
  <cols>
    <col min="1" max="1" width="17" style="14" bestFit="1" customWidth="1"/>
    <col min="2" max="3" width="12" style="14" bestFit="1" customWidth="1"/>
    <col min="4" max="4" width="13" style="14" bestFit="1" customWidth="1"/>
    <col min="5" max="5" width="2.5" style="14" customWidth="1"/>
    <col min="6" max="6" width="16.5" style="14" bestFit="1" customWidth="1"/>
    <col min="7" max="9" width="13" style="14" bestFit="1" customWidth="1"/>
    <col min="10" max="10" width="11.33203125" style="14" bestFit="1" customWidth="1"/>
    <col min="11" max="13" width="6.5" style="14" customWidth="1"/>
    <col min="14" max="14" width="2.5" style="14" customWidth="1"/>
    <col min="15" max="15" width="23.6640625" style="14" bestFit="1" customWidth="1"/>
    <col min="16" max="16" width="17" style="14" bestFit="1" customWidth="1"/>
    <col min="17" max="17" width="18.5" style="14" bestFit="1" customWidth="1"/>
    <col min="18" max="18" width="28" style="14" bestFit="1" customWidth="1"/>
    <col min="19" max="19" width="17" style="14" bestFit="1" customWidth="1"/>
    <col min="20" max="20" width="1.83203125" style="14" customWidth="1"/>
    <col min="21" max="21" width="32.33203125" style="14" bestFit="1" customWidth="1"/>
    <col min="22" max="22" width="17" style="14" bestFit="1" customWidth="1"/>
    <col min="23" max="23" width="13.33203125" style="14" customWidth="1"/>
    <col min="24" max="24" width="13.5" style="14" bestFit="1" customWidth="1"/>
    <col min="25" max="25" width="10" style="14" bestFit="1" customWidth="1"/>
    <col min="26" max="27" width="17" style="14" bestFit="1" customWidth="1"/>
    <col min="28" max="29" width="8.83203125" style="14"/>
    <col min="30" max="30" width="17" style="14" bestFit="1" customWidth="1"/>
    <col min="31" max="31" width="10.83203125" style="14" bestFit="1" customWidth="1"/>
    <col min="32" max="32" width="17" style="14" bestFit="1" customWidth="1"/>
    <col min="33" max="38" width="8.83203125" style="14"/>
    <col min="39" max="39" width="12" style="14" bestFit="1" customWidth="1"/>
    <col min="40" max="40" width="17" style="14" bestFit="1" customWidth="1"/>
    <col min="41" max="41" width="8.83203125" style="14"/>
    <col min="42" max="42" width="20.6640625" style="14" bestFit="1" customWidth="1"/>
    <col min="43" max="43" width="17" style="14" bestFit="1" customWidth="1"/>
    <col min="44" max="16384" width="8.83203125" style="14"/>
  </cols>
  <sheetData>
    <row r="1" spans="1:43" x14ac:dyDescent="0.15">
      <c r="A1" s="13" t="s">
        <v>22</v>
      </c>
      <c r="B1" s="13" t="s">
        <v>16</v>
      </c>
      <c r="D1"/>
      <c r="G1" s="13" t="s">
        <v>16</v>
      </c>
      <c r="I1"/>
      <c r="O1" s="13" t="s">
        <v>16</v>
      </c>
      <c r="P1" s="14" t="s">
        <v>30</v>
      </c>
      <c r="R1" s="13" t="s">
        <v>16</v>
      </c>
      <c r="S1" s="14" t="s">
        <v>30</v>
      </c>
      <c r="U1" s="13" t="s">
        <v>16</v>
      </c>
      <c r="V1" s="14" t="s">
        <v>30</v>
      </c>
      <c r="Y1" s="13" t="s">
        <v>23</v>
      </c>
      <c r="Z1" s="14" t="s">
        <v>22</v>
      </c>
      <c r="AA1"/>
      <c r="AD1" s="14" t="s">
        <v>22</v>
      </c>
      <c r="AE1"/>
      <c r="AF1"/>
      <c r="AM1" s="13" t="s">
        <v>25</v>
      </c>
      <c r="AN1" s="14" t="s">
        <v>22</v>
      </c>
      <c r="AP1" s="13" t="s">
        <v>31</v>
      </c>
      <c r="AQ1" s="14" t="s">
        <v>22</v>
      </c>
    </row>
    <row r="2" spans="1:43" x14ac:dyDescent="0.15">
      <c r="A2" s="13" t="s">
        <v>23</v>
      </c>
      <c r="B2" s="14" t="s">
        <v>20</v>
      </c>
      <c r="C2" s="14" t="s">
        <v>19</v>
      </c>
      <c r="D2"/>
      <c r="G2" s="14" t="s">
        <v>20</v>
      </c>
      <c r="H2" s="14" t="s">
        <v>19</v>
      </c>
      <c r="I2"/>
      <c r="Y2" s="14">
        <v>44199</v>
      </c>
      <c r="Z2" s="14">
        <v>4048208.3</v>
      </c>
      <c r="AA2"/>
      <c r="AD2" s="14">
        <v>51958910.5</v>
      </c>
      <c r="AE2"/>
      <c r="AF2"/>
      <c r="AM2" s="14" t="s">
        <v>28</v>
      </c>
      <c r="AN2" s="14">
        <v>15956024.9</v>
      </c>
      <c r="AP2" s="14" t="s">
        <v>7</v>
      </c>
      <c r="AQ2" s="14">
        <v>1673706.1</v>
      </c>
    </row>
    <row r="3" spans="1:43" x14ac:dyDescent="0.15">
      <c r="A3" s="14">
        <v>44199</v>
      </c>
      <c r="B3" s="14">
        <v>0</v>
      </c>
      <c r="C3" s="14">
        <v>4048208.3</v>
      </c>
      <c r="D3"/>
      <c r="F3" s="14" t="s">
        <v>22</v>
      </c>
      <c r="G3" s="14">
        <v>15628043.899999999</v>
      </c>
      <c r="H3" s="14">
        <v>36330866.599999994</v>
      </c>
      <c r="I3"/>
      <c r="O3" s="13" t="s">
        <v>1</v>
      </c>
      <c r="P3" s="14" t="s">
        <v>22</v>
      </c>
      <c r="R3" s="13" t="s">
        <v>2</v>
      </c>
      <c r="S3" s="14" t="s">
        <v>22</v>
      </c>
      <c r="U3" s="13" t="s">
        <v>4</v>
      </c>
      <c r="V3" s="14" t="s">
        <v>22</v>
      </c>
      <c r="Y3" s="14">
        <v>44216</v>
      </c>
      <c r="Z3" s="14">
        <v>82948.100000000006</v>
      </c>
      <c r="AA3"/>
      <c r="AD3"/>
      <c r="AE3"/>
      <c r="AF3"/>
      <c r="AM3" s="14" t="s">
        <v>27</v>
      </c>
      <c r="AN3" s="14">
        <v>19320086.899999999</v>
      </c>
      <c r="AP3" s="14" t="s">
        <v>55</v>
      </c>
      <c r="AQ3" s="14">
        <v>4048208.3</v>
      </c>
    </row>
    <row r="4" spans="1:43" x14ac:dyDescent="0.15">
      <c r="A4" s="14">
        <v>44216</v>
      </c>
      <c r="B4" s="14">
        <v>82948.100000000006</v>
      </c>
      <c r="C4" s="14">
        <v>0</v>
      </c>
      <c r="D4"/>
      <c r="F4"/>
      <c r="G4"/>
      <c r="H4"/>
      <c r="I4"/>
      <c r="O4" s="14" t="s">
        <v>118</v>
      </c>
      <c r="P4" s="14">
        <v>5014398.2</v>
      </c>
      <c r="R4" s="14" t="s">
        <v>52</v>
      </c>
      <c r="S4" s="14">
        <v>4048208.3</v>
      </c>
      <c r="U4" s="14" t="s">
        <v>120</v>
      </c>
      <c r="V4" s="14">
        <v>5014398.2</v>
      </c>
      <c r="Y4" s="14">
        <v>44236</v>
      </c>
      <c r="Z4" s="14">
        <v>374419.9</v>
      </c>
      <c r="AA4"/>
      <c r="AD4"/>
      <c r="AE4"/>
      <c r="AF4"/>
      <c r="AM4" s="14" t="s">
        <v>76</v>
      </c>
      <c r="AN4" s="14">
        <v>16682798.700000001</v>
      </c>
      <c r="AP4" s="14" t="s">
        <v>61</v>
      </c>
      <c r="AQ4" s="14">
        <v>82948.100000000006</v>
      </c>
    </row>
    <row r="5" spans="1:43" x14ac:dyDescent="0.15">
      <c r="A5" s="14">
        <v>44236</v>
      </c>
      <c r="B5" s="14">
        <v>0</v>
      </c>
      <c r="C5" s="14">
        <v>374419.9</v>
      </c>
      <c r="D5"/>
      <c r="F5"/>
      <c r="G5"/>
      <c r="H5"/>
      <c r="I5"/>
      <c r="O5" s="14" t="s">
        <v>89</v>
      </c>
      <c r="P5" s="14">
        <v>4260643.7</v>
      </c>
      <c r="R5" s="14" t="s">
        <v>58</v>
      </c>
      <c r="S5" s="14">
        <v>82948.100000000006</v>
      </c>
      <c r="U5" s="14" t="s">
        <v>91</v>
      </c>
      <c r="V5" s="14">
        <v>4260643.7</v>
      </c>
      <c r="Y5" s="14">
        <v>44244</v>
      </c>
      <c r="Z5" s="14">
        <v>4209591</v>
      </c>
      <c r="AA5"/>
      <c r="AD5"/>
      <c r="AE5"/>
      <c r="AF5"/>
      <c r="AP5" s="14" t="s">
        <v>67</v>
      </c>
      <c r="AQ5" s="14">
        <v>374419.9</v>
      </c>
    </row>
    <row r="6" spans="1:43" x14ac:dyDescent="0.15">
      <c r="A6" s="14">
        <v>44244</v>
      </c>
      <c r="B6" s="14">
        <v>0</v>
      </c>
      <c r="C6" s="14">
        <v>4209591</v>
      </c>
      <c r="D6"/>
      <c r="F6"/>
      <c r="G6"/>
      <c r="H6"/>
      <c r="I6"/>
      <c r="O6" s="14" t="s">
        <v>98</v>
      </c>
      <c r="P6" s="14">
        <v>4243693</v>
      </c>
      <c r="R6" s="14" t="s">
        <v>64</v>
      </c>
      <c r="S6" s="14">
        <v>4596046.9000000004</v>
      </c>
      <c r="U6" s="14" t="s">
        <v>100</v>
      </c>
      <c r="V6" s="14">
        <v>4243693</v>
      </c>
      <c r="Y6" s="14">
        <v>44253</v>
      </c>
      <c r="Z6" s="14">
        <v>2669986</v>
      </c>
      <c r="AA6"/>
      <c r="AD6"/>
      <c r="AE6"/>
      <c r="AF6"/>
      <c r="AP6" s="14" t="s">
        <v>72</v>
      </c>
      <c r="AQ6" s="14">
        <v>4209591</v>
      </c>
    </row>
    <row r="7" spans="1:43" x14ac:dyDescent="0.15">
      <c r="A7" s="14">
        <v>44253</v>
      </c>
      <c r="B7" s="14">
        <v>921255.49999999988</v>
      </c>
      <c r="C7" s="14">
        <v>1748730.5</v>
      </c>
      <c r="D7"/>
      <c r="F7"/>
      <c r="G7"/>
      <c r="H7"/>
      <c r="I7"/>
      <c r="O7" s="14" t="s">
        <v>133</v>
      </c>
      <c r="P7" s="14">
        <v>4221627</v>
      </c>
      <c r="R7" s="14" t="s">
        <v>69</v>
      </c>
      <c r="S7" s="14">
        <v>4209591</v>
      </c>
      <c r="U7" s="14" t="s">
        <v>134</v>
      </c>
      <c r="V7" s="14">
        <v>4221627</v>
      </c>
      <c r="Y7" s="14">
        <v>44265</v>
      </c>
      <c r="Z7" s="14">
        <v>2651229.9</v>
      </c>
      <c r="AA7"/>
      <c r="AD7"/>
      <c r="AE7"/>
      <c r="AF7"/>
      <c r="AP7" s="14" t="s">
        <v>78</v>
      </c>
      <c r="AQ7" s="14">
        <v>1748730.5</v>
      </c>
    </row>
    <row r="8" spans="1:43" x14ac:dyDescent="0.15">
      <c r="A8" s="14">
        <v>44265</v>
      </c>
      <c r="B8" s="14">
        <v>2651229.9</v>
      </c>
      <c r="C8" s="14">
        <v>0</v>
      </c>
      <c r="D8"/>
      <c r="F8"/>
      <c r="G8"/>
      <c r="H8"/>
      <c r="I8"/>
      <c r="O8" s="14" t="s">
        <v>68</v>
      </c>
      <c r="P8" s="14">
        <v>4209591</v>
      </c>
      <c r="R8" s="14" t="s">
        <v>74</v>
      </c>
      <c r="S8" s="14">
        <v>1748730.5</v>
      </c>
      <c r="U8" s="14" t="s">
        <v>70</v>
      </c>
      <c r="V8" s="14">
        <v>4209591</v>
      </c>
      <c r="Y8" s="14">
        <v>44270</v>
      </c>
      <c r="Z8" s="14">
        <v>4847298.4000000004</v>
      </c>
      <c r="AA8"/>
      <c r="AD8"/>
      <c r="AE8"/>
      <c r="AF8"/>
      <c r="AP8" s="14" t="s">
        <v>83</v>
      </c>
      <c r="AQ8" s="14">
        <v>921255.49999999988</v>
      </c>
    </row>
    <row r="9" spans="1:43" x14ac:dyDescent="0.15">
      <c r="A9" s="14">
        <v>44270</v>
      </c>
      <c r="B9" s="14">
        <v>4260643.7</v>
      </c>
      <c r="C9" s="14">
        <v>586654.69999999995</v>
      </c>
      <c r="D9"/>
      <c r="F9"/>
      <c r="G9"/>
      <c r="H9"/>
      <c r="I9"/>
      <c r="O9" s="14" t="s">
        <v>108</v>
      </c>
      <c r="P9" s="14">
        <v>4167765.9</v>
      </c>
      <c r="R9" s="14" t="s">
        <v>80</v>
      </c>
      <c r="S9" s="14">
        <v>921255.49999999988</v>
      </c>
      <c r="U9" s="14" t="s">
        <v>110</v>
      </c>
      <c r="V9" s="14">
        <v>4167765.9</v>
      </c>
      <c r="Y9" s="14">
        <v>44287</v>
      </c>
      <c r="Z9" s="14">
        <v>4243693</v>
      </c>
      <c r="AA9"/>
      <c r="AD9"/>
      <c r="AE9"/>
      <c r="AF9"/>
      <c r="AP9" s="14" t="s">
        <v>88</v>
      </c>
      <c r="AQ9" s="14">
        <v>2651229.9</v>
      </c>
    </row>
    <row r="10" spans="1:43" x14ac:dyDescent="0.15">
      <c r="A10" s="14">
        <v>44287</v>
      </c>
      <c r="B10" s="14">
        <v>4243693</v>
      </c>
      <c r="C10" s="14">
        <v>0</v>
      </c>
      <c r="D10"/>
      <c r="F10"/>
      <c r="G10"/>
      <c r="H10"/>
      <c r="I10"/>
      <c r="O10" s="14" t="s">
        <v>51</v>
      </c>
      <c r="P10" s="14">
        <v>4048208.3</v>
      </c>
      <c r="R10" s="14" t="s">
        <v>85</v>
      </c>
      <c r="S10" s="14">
        <v>2651229.9</v>
      </c>
      <c r="U10" s="14" t="s">
        <v>53</v>
      </c>
      <c r="V10" s="14">
        <v>4048208.3</v>
      </c>
      <c r="Y10" s="14">
        <v>44294</v>
      </c>
      <c r="Z10" s="14">
        <v>2300380.5</v>
      </c>
      <c r="AA10"/>
      <c r="AD10"/>
      <c r="AE10"/>
      <c r="AF10"/>
      <c r="AP10" s="14" t="s">
        <v>93</v>
      </c>
      <c r="AQ10" s="14">
        <v>4260643.7</v>
      </c>
    </row>
    <row r="11" spans="1:43" x14ac:dyDescent="0.15">
      <c r="A11" s="14">
        <v>44294</v>
      </c>
      <c r="B11" s="14">
        <v>0</v>
      </c>
      <c r="C11" s="14">
        <v>2300380.5</v>
      </c>
      <c r="D11"/>
      <c r="F11"/>
      <c r="G11"/>
      <c r="H11"/>
      <c r="I11"/>
      <c r="O11" s="14" t="s">
        <v>123</v>
      </c>
      <c r="P11" s="14">
        <v>3515515</v>
      </c>
      <c r="R11" s="14" t="s">
        <v>90</v>
      </c>
      <c r="S11" s="14">
        <v>4260643.7</v>
      </c>
      <c r="U11" s="14" t="s">
        <v>125</v>
      </c>
      <c r="V11" s="14">
        <v>3515515</v>
      </c>
      <c r="Y11" s="14">
        <v>44299</v>
      </c>
      <c r="Z11" s="14">
        <v>4167765.9</v>
      </c>
      <c r="AA11"/>
      <c r="AD11"/>
      <c r="AE11"/>
      <c r="AF11"/>
      <c r="AP11" s="14" t="s">
        <v>97</v>
      </c>
      <c r="AQ11" s="14">
        <v>586654.69999999995</v>
      </c>
    </row>
    <row r="12" spans="1:43" x14ac:dyDescent="0.15">
      <c r="A12" s="14">
        <v>44299</v>
      </c>
      <c r="B12" s="14">
        <v>0</v>
      </c>
      <c r="C12" s="14">
        <v>4167765.9</v>
      </c>
      <c r="D12"/>
      <c r="F12"/>
      <c r="G12"/>
      <c r="H12"/>
      <c r="I12"/>
      <c r="O12" s="14" t="s">
        <v>113</v>
      </c>
      <c r="P12" s="14">
        <v>3468273.7</v>
      </c>
      <c r="R12" s="14" t="s">
        <v>93</v>
      </c>
      <c r="S12" s="14">
        <v>586654.69999999995</v>
      </c>
      <c r="U12" s="14" t="s">
        <v>115</v>
      </c>
      <c r="V12" s="14">
        <v>3468273.7</v>
      </c>
      <c r="Y12" s="14">
        <v>44310</v>
      </c>
      <c r="Z12" s="14">
        <v>8482671.9000000004</v>
      </c>
      <c r="AA12"/>
      <c r="AD12"/>
      <c r="AE12"/>
      <c r="AF12"/>
      <c r="AP12" s="14" t="s">
        <v>102</v>
      </c>
      <c r="AQ12" s="14">
        <v>4243693</v>
      </c>
    </row>
    <row r="13" spans="1:43" x14ac:dyDescent="0.15">
      <c r="A13" s="14">
        <v>44310</v>
      </c>
      <c r="B13" s="14">
        <v>3468273.7</v>
      </c>
      <c r="C13" s="14">
        <v>5014398.2</v>
      </c>
      <c r="D13"/>
      <c r="F13"/>
      <c r="G13"/>
      <c r="H13"/>
      <c r="I13"/>
      <c r="O13" s="14" t="s">
        <v>128</v>
      </c>
      <c r="P13" s="14">
        <v>2771991.1</v>
      </c>
      <c r="R13" s="14" t="s">
        <v>99</v>
      </c>
      <c r="S13" s="14">
        <v>4243693</v>
      </c>
      <c r="U13" s="14" t="s">
        <v>130</v>
      </c>
      <c r="V13" s="14">
        <v>2771991.1</v>
      </c>
      <c r="Y13" s="14">
        <v>44313</v>
      </c>
      <c r="Z13" s="14">
        <v>3515515</v>
      </c>
      <c r="AA13"/>
      <c r="AD13"/>
      <c r="AE13"/>
      <c r="AF13"/>
      <c r="AP13" s="14" t="s">
        <v>107</v>
      </c>
      <c r="AQ13" s="14">
        <v>2300380.5</v>
      </c>
    </row>
    <row r="14" spans="1:43" x14ac:dyDescent="0.15">
      <c r="A14" s="14">
        <v>44313</v>
      </c>
      <c r="B14" s="14">
        <v>0</v>
      </c>
      <c r="C14" s="14">
        <v>3515515</v>
      </c>
      <c r="D14"/>
      <c r="F14"/>
      <c r="G14"/>
      <c r="H14"/>
      <c r="I14"/>
      <c r="O14" s="14" t="s">
        <v>84</v>
      </c>
      <c r="P14" s="14">
        <v>2651229.9</v>
      </c>
      <c r="R14" s="14" t="s">
        <v>104</v>
      </c>
      <c r="S14" s="14">
        <v>2300380.5</v>
      </c>
      <c r="U14" s="14" t="s">
        <v>86</v>
      </c>
      <c r="V14" s="14">
        <v>2651229.9</v>
      </c>
      <c r="Y14" s="14">
        <v>44334</v>
      </c>
      <c r="Z14" s="14">
        <v>6993618.0999999996</v>
      </c>
      <c r="AA14"/>
      <c r="AD14"/>
      <c r="AE14"/>
      <c r="AF14"/>
      <c r="AP14" s="14" t="s">
        <v>112</v>
      </c>
      <c r="AQ14" s="14">
        <v>4167765.9</v>
      </c>
    </row>
    <row r="15" spans="1:43" x14ac:dyDescent="0.15">
      <c r="A15" s="14">
        <v>44334</v>
      </c>
      <c r="B15" s="14">
        <v>0</v>
      </c>
      <c r="C15" s="14">
        <v>6993618.0999999996</v>
      </c>
      <c r="D15"/>
      <c r="F15"/>
      <c r="G15"/>
      <c r="H15"/>
      <c r="I15"/>
      <c r="O15" s="14" t="s">
        <v>103</v>
      </c>
      <c r="P15" s="14">
        <v>2300380.5</v>
      </c>
      <c r="R15" s="14" t="s">
        <v>109</v>
      </c>
      <c r="S15" s="14">
        <v>4167765.9</v>
      </c>
      <c r="U15" s="14" t="s">
        <v>105</v>
      </c>
      <c r="V15" s="14">
        <v>2300380.5</v>
      </c>
      <c r="Y15" s="14">
        <v>44343</v>
      </c>
      <c r="Z15" s="14">
        <v>3371584.5</v>
      </c>
      <c r="AA15"/>
      <c r="AD15"/>
      <c r="AE15"/>
      <c r="AF15"/>
      <c r="AP15" s="14" t="s">
        <v>117</v>
      </c>
      <c r="AQ15" s="14">
        <v>3468273.7</v>
      </c>
    </row>
    <row r="16" spans="1:43" x14ac:dyDescent="0.15">
      <c r="A16" s="14">
        <v>44343</v>
      </c>
      <c r="B16" s="14">
        <v>0</v>
      </c>
      <c r="C16" s="14">
        <v>3371584.5</v>
      </c>
      <c r="D16"/>
      <c r="F16"/>
      <c r="G16"/>
      <c r="H16"/>
      <c r="I16"/>
      <c r="O16" s="14" t="s">
        <v>73</v>
      </c>
      <c r="P16" s="14">
        <v>1748730.5</v>
      </c>
      <c r="R16" s="14" t="s">
        <v>114</v>
      </c>
      <c r="S16" s="14">
        <v>3468273.7</v>
      </c>
      <c r="U16" s="14" t="s">
        <v>75</v>
      </c>
      <c r="V16" s="14">
        <v>1748730.5</v>
      </c>
      <c r="Y16"/>
      <c r="Z16"/>
      <c r="AA16"/>
      <c r="AD16"/>
      <c r="AE16"/>
      <c r="AF16"/>
      <c r="AP16" s="14" t="s">
        <v>122</v>
      </c>
      <c r="AQ16" s="14">
        <v>5014398.2</v>
      </c>
    </row>
    <row r="17" spans="1:43" x14ac:dyDescent="0.15">
      <c r="A17"/>
      <c r="B17"/>
      <c r="C17"/>
      <c r="D17"/>
      <c r="F17"/>
      <c r="G17"/>
      <c r="H17"/>
      <c r="I17"/>
      <c r="O17" s="14" t="s">
        <v>141</v>
      </c>
      <c r="P17" s="14">
        <v>1697878.4</v>
      </c>
      <c r="R17" s="14" t="s">
        <v>119</v>
      </c>
      <c r="S17" s="14">
        <v>5014398.2</v>
      </c>
      <c r="U17" s="14" t="s">
        <v>143</v>
      </c>
      <c r="V17" s="14">
        <v>1697878.4</v>
      </c>
      <c r="Y17"/>
      <c r="Z17"/>
      <c r="AA17"/>
      <c r="AD17"/>
      <c r="AE17"/>
      <c r="AF17"/>
      <c r="AP17" s="14" t="s">
        <v>127</v>
      </c>
      <c r="AQ17" s="14">
        <v>3515515</v>
      </c>
    </row>
    <row r="18" spans="1:43" x14ac:dyDescent="0.15">
      <c r="A18"/>
      <c r="B18"/>
      <c r="C18"/>
      <c r="D18"/>
      <c r="F18"/>
      <c r="G18"/>
      <c r="H18"/>
      <c r="I18"/>
      <c r="O18" s="14" t="s">
        <v>137</v>
      </c>
      <c r="P18" s="14">
        <v>1673706.1</v>
      </c>
      <c r="R18" s="14" t="s">
        <v>124</v>
      </c>
      <c r="S18" s="14">
        <v>3515515</v>
      </c>
      <c r="U18" s="14" t="s">
        <v>139</v>
      </c>
      <c r="V18" s="14">
        <v>1673706.1</v>
      </c>
      <c r="Y18"/>
      <c r="Z18"/>
      <c r="AA18"/>
      <c r="AD18"/>
      <c r="AE18"/>
      <c r="AF18"/>
      <c r="AP18" s="14" t="s">
        <v>132</v>
      </c>
      <c r="AQ18" s="14">
        <v>2771991.1</v>
      </c>
    </row>
    <row r="19" spans="1:43" x14ac:dyDescent="0.15">
      <c r="A19"/>
      <c r="B19"/>
      <c r="C19"/>
      <c r="D19"/>
      <c r="F19"/>
      <c r="G19"/>
      <c r="H19"/>
      <c r="I19"/>
      <c r="O19" s="14" t="s">
        <v>79</v>
      </c>
      <c r="P19" s="14">
        <v>921255.49999999988</v>
      </c>
      <c r="R19" s="14" t="s">
        <v>129</v>
      </c>
      <c r="S19" s="14">
        <v>2771991.1</v>
      </c>
      <c r="U19" s="14" t="s">
        <v>81</v>
      </c>
      <c r="V19" s="14">
        <v>921255.49999999988</v>
      </c>
      <c r="Y19"/>
      <c r="Z19"/>
      <c r="AA19"/>
      <c r="AP19" s="14" t="s">
        <v>136</v>
      </c>
      <c r="AQ19" s="14">
        <v>4221627</v>
      </c>
    </row>
    <row r="20" spans="1:43" x14ac:dyDescent="0.15">
      <c r="A20"/>
      <c r="B20"/>
      <c r="C20"/>
      <c r="D20"/>
      <c r="O20" s="14" t="s">
        <v>94</v>
      </c>
      <c r="P20" s="14">
        <v>586654.69999999995</v>
      </c>
      <c r="R20" s="14" t="s">
        <v>138</v>
      </c>
      <c r="S20" s="14">
        <v>1673706.1</v>
      </c>
      <c r="U20" s="14" t="s">
        <v>95</v>
      </c>
      <c r="V20" s="14">
        <v>586654.69999999995</v>
      </c>
      <c r="Y20"/>
      <c r="Z20"/>
      <c r="AA20"/>
      <c r="AP20" s="14" t="s">
        <v>145</v>
      </c>
      <c r="AQ20" s="14">
        <v>1697878.4</v>
      </c>
    </row>
    <row r="21" spans="1:43" x14ac:dyDescent="0.15">
      <c r="A21"/>
      <c r="B21"/>
      <c r="C21"/>
      <c r="D21"/>
      <c r="O21" s="14" t="s">
        <v>63</v>
      </c>
      <c r="P21" s="14">
        <v>374419.9</v>
      </c>
      <c r="R21" s="14" t="s">
        <v>142</v>
      </c>
      <c r="S21" s="14">
        <v>1697878.4</v>
      </c>
      <c r="U21" s="14" t="s">
        <v>65</v>
      </c>
      <c r="V21" s="14">
        <v>374419.9</v>
      </c>
      <c r="Y21"/>
      <c r="Z21"/>
      <c r="AA21"/>
      <c r="AP21"/>
      <c r="AQ21"/>
    </row>
    <row r="22" spans="1:43" x14ac:dyDescent="0.15">
      <c r="A22"/>
      <c r="B22"/>
      <c r="C22"/>
      <c r="D22"/>
      <c r="O22" s="14" t="s">
        <v>57</v>
      </c>
      <c r="P22" s="14">
        <v>82948.100000000006</v>
      </c>
      <c r="R22"/>
      <c r="S22"/>
      <c r="U22" s="14" t="s">
        <v>59</v>
      </c>
      <c r="V22" s="14">
        <v>82948.100000000006</v>
      </c>
      <c r="Y22"/>
      <c r="Z22"/>
      <c r="AA22"/>
      <c r="AP22"/>
      <c r="AQ22"/>
    </row>
    <row r="23" spans="1:43" x14ac:dyDescent="0.15">
      <c r="A23"/>
      <c r="B23"/>
      <c r="C23"/>
      <c r="D23"/>
      <c r="O23"/>
      <c r="P23"/>
      <c r="R23"/>
      <c r="S23"/>
      <c r="U23"/>
      <c r="V23"/>
      <c r="Y23"/>
      <c r="Z23"/>
      <c r="AA23"/>
      <c r="AP23"/>
      <c r="AQ23"/>
    </row>
    <row r="24" spans="1:43" x14ac:dyDescent="0.15">
      <c r="A24"/>
      <c r="B24"/>
      <c r="C24"/>
      <c r="D24"/>
      <c r="O24"/>
      <c r="P24"/>
      <c r="R24"/>
      <c r="S24"/>
      <c r="U24"/>
      <c r="V24"/>
      <c r="Y24"/>
      <c r="Z24"/>
      <c r="AA24"/>
      <c r="AP24"/>
      <c r="AQ24"/>
    </row>
    <row r="25" spans="1:43" x14ac:dyDescent="0.15">
      <c r="A25"/>
      <c r="B25"/>
      <c r="C25"/>
      <c r="D25"/>
      <c r="O25"/>
      <c r="P25"/>
      <c r="R25"/>
      <c r="S25"/>
      <c r="U25"/>
      <c r="V25"/>
      <c r="Y25"/>
      <c r="Z25"/>
      <c r="AA25"/>
      <c r="AP25"/>
      <c r="AQ25"/>
    </row>
    <row r="26" spans="1:43" x14ac:dyDescent="0.15">
      <c r="A26"/>
      <c r="B26"/>
      <c r="C26"/>
      <c r="D26"/>
      <c r="O26"/>
      <c r="P26"/>
      <c r="R26"/>
      <c r="S26"/>
      <c r="U26"/>
      <c r="V26"/>
      <c r="Y26"/>
      <c r="Z26"/>
      <c r="AA26"/>
      <c r="AP26"/>
      <c r="AQ26"/>
    </row>
    <row r="27" spans="1:43" x14ac:dyDescent="0.15">
      <c r="A27"/>
      <c r="B27"/>
      <c r="C27"/>
      <c r="D27"/>
      <c r="O27"/>
      <c r="P27"/>
      <c r="R27"/>
      <c r="S27"/>
      <c r="U27"/>
      <c r="V27"/>
      <c r="Y27"/>
      <c r="Z27"/>
      <c r="AA27"/>
      <c r="AP27"/>
      <c r="AQ27"/>
    </row>
    <row r="28" spans="1:43" x14ac:dyDescent="0.15">
      <c r="A28"/>
      <c r="B28"/>
      <c r="C28"/>
      <c r="D28"/>
      <c r="O28"/>
      <c r="P28"/>
      <c r="R28"/>
      <c r="S28"/>
      <c r="U28"/>
      <c r="V28"/>
      <c r="Y28"/>
      <c r="Z28"/>
      <c r="AA28"/>
      <c r="AP28"/>
      <c r="AQ28"/>
    </row>
    <row r="29" spans="1:43" x14ac:dyDescent="0.15">
      <c r="A29"/>
      <c r="B29"/>
      <c r="C29"/>
      <c r="D29"/>
      <c r="O29"/>
      <c r="P29"/>
      <c r="R29"/>
      <c r="S29"/>
      <c r="U29"/>
      <c r="V29"/>
      <c r="Y29"/>
      <c r="Z29"/>
      <c r="AA29"/>
      <c r="AP29"/>
      <c r="AQ29"/>
    </row>
    <row r="30" spans="1:43" x14ac:dyDescent="0.15">
      <c r="A30"/>
      <c r="B30"/>
      <c r="C30"/>
      <c r="D30"/>
      <c r="O30"/>
      <c r="P30"/>
      <c r="R30"/>
      <c r="S30"/>
      <c r="U30"/>
      <c r="V30"/>
      <c r="Y30"/>
      <c r="Z30"/>
      <c r="AA30"/>
      <c r="AP30"/>
      <c r="AQ30"/>
    </row>
    <row r="31" spans="1:43" x14ac:dyDescent="0.15">
      <c r="A31"/>
      <c r="B31"/>
      <c r="C31"/>
      <c r="D31"/>
      <c r="O31"/>
      <c r="P31"/>
      <c r="R31"/>
      <c r="S31"/>
      <c r="U31"/>
      <c r="V31"/>
      <c r="Y31"/>
      <c r="Z31"/>
      <c r="AA31"/>
      <c r="AP31"/>
      <c r="AQ31"/>
    </row>
    <row r="32" spans="1:43" x14ac:dyDescent="0.15">
      <c r="A32"/>
      <c r="B32"/>
      <c r="C32"/>
      <c r="D32"/>
      <c r="O32"/>
      <c r="P32"/>
      <c r="R32"/>
      <c r="S32"/>
      <c r="U32"/>
      <c r="V32"/>
      <c r="Y32"/>
      <c r="Z32"/>
      <c r="AA32"/>
      <c r="AP32"/>
      <c r="AQ32"/>
    </row>
    <row r="33" spans="1:43" x14ac:dyDescent="0.15">
      <c r="A33"/>
      <c r="B33"/>
      <c r="C33"/>
      <c r="D33"/>
      <c r="O33"/>
      <c r="P33"/>
      <c r="R33"/>
      <c r="S33"/>
      <c r="U33"/>
      <c r="V33"/>
      <c r="Y33"/>
      <c r="Z33"/>
      <c r="AA33"/>
      <c r="AP33"/>
      <c r="AQ33"/>
    </row>
    <row r="34" spans="1:43" x14ac:dyDescent="0.15">
      <c r="A34"/>
      <c r="B34"/>
      <c r="C34"/>
      <c r="D34"/>
      <c r="O34"/>
      <c r="P34"/>
      <c r="R34"/>
      <c r="S34"/>
      <c r="U34"/>
      <c r="V34"/>
      <c r="Y34"/>
      <c r="Z34"/>
      <c r="AA34"/>
      <c r="AP34"/>
      <c r="AQ34"/>
    </row>
    <row r="35" spans="1:43" x14ac:dyDescent="0.15">
      <c r="A35"/>
      <c r="B35"/>
      <c r="C35"/>
      <c r="D35"/>
      <c r="O35"/>
      <c r="P35"/>
      <c r="R35"/>
      <c r="S35"/>
      <c r="U35"/>
      <c r="V35"/>
      <c r="Y35"/>
      <c r="Z35"/>
      <c r="AA35"/>
      <c r="AP35"/>
      <c r="AQ35"/>
    </row>
    <row r="36" spans="1:43" x14ac:dyDescent="0.15">
      <c r="A36"/>
      <c r="B36"/>
      <c r="C36"/>
      <c r="D36"/>
      <c r="O36"/>
      <c r="P36"/>
      <c r="R36"/>
      <c r="S36"/>
      <c r="U36"/>
      <c r="V36"/>
      <c r="Y36"/>
      <c r="Z36"/>
      <c r="AA36"/>
      <c r="AM36" s="13" t="s">
        <v>26</v>
      </c>
      <c r="AN36" s="14" t="s">
        <v>22</v>
      </c>
      <c r="AP36"/>
      <c r="AQ36"/>
    </row>
    <row r="37" spans="1:43" x14ac:dyDescent="0.15">
      <c r="A37"/>
      <c r="B37"/>
      <c r="C37"/>
      <c r="D37"/>
      <c r="O37"/>
      <c r="P37"/>
      <c r="R37"/>
      <c r="S37"/>
      <c r="U37"/>
      <c r="V37"/>
      <c r="Y37"/>
      <c r="Z37"/>
      <c r="AA37"/>
      <c r="AM37" s="14" t="s">
        <v>54</v>
      </c>
      <c r="AN37" s="14">
        <v>4048208.3</v>
      </c>
      <c r="AP37"/>
      <c r="AQ37"/>
    </row>
    <row r="38" spans="1:43" x14ac:dyDescent="0.15">
      <c r="A38"/>
      <c r="B38"/>
      <c r="C38"/>
      <c r="D38"/>
      <c r="O38"/>
      <c r="P38"/>
      <c r="R38"/>
      <c r="S38"/>
      <c r="U38"/>
      <c r="V38"/>
      <c r="Y38"/>
      <c r="Z38"/>
      <c r="AA38"/>
      <c r="AM38" s="14" t="s">
        <v>60</v>
      </c>
      <c r="AN38" s="14">
        <v>82948.100000000006</v>
      </c>
      <c r="AP38"/>
      <c r="AQ38"/>
    </row>
    <row r="39" spans="1:43" x14ac:dyDescent="0.15">
      <c r="A39"/>
      <c r="B39"/>
      <c r="C39"/>
      <c r="D39"/>
      <c r="O39"/>
      <c r="P39"/>
      <c r="R39"/>
      <c r="S39"/>
      <c r="U39"/>
      <c r="V39"/>
      <c r="Y39"/>
      <c r="Z39"/>
      <c r="AA39"/>
      <c r="AM39" s="14" t="s">
        <v>66</v>
      </c>
      <c r="AN39" s="14">
        <v>374419.9</v>
      </c>
      <c r="AP39"/>
      <c r="AQ39"/>
    </row>
    <row r="40" spans="1:43" x14ac:dyDescent="0.15">
      <c r="A40"/>
      <c r="B40"/>
      <c r="C40"/>
      <c r="D40"/>
      <c r="O40"/>
      <c r="P40"/>
      <c r="R40"/>
      <c r="S40"/>
      <c r="U40"/>
      <c r="V40"/>
      <c r="Y40"/>
      <c r="Z40"/>
      <c r="AA40"/>
      <c r="AM40" s="14" t="s">
        <v>71</v>
      </c>
      <c r="AN40" s="14">
        <v>4209591</v>
      </c>
      <c r="AP40"/>
      <c r="AQ40"/>
    </row>
    <row r="41" spans="1:43" x14ac:dyDescent="0.15">
      <c r="A41"/>
      <c r="B41"/>
      <c r="C41"/>
      <c r="D41"/>
      <c r="O41"/>
      <c r="P41"/>
      <c r="R41"/>
      <c r="S41"/>
      <c r="U41"/>
      <c r="V41"/>
      <c r="Y41"/>
      <c r="Z41"/>
      <c r="AA41"/>
      <c r="AM41" s="14" t="s">
        <v>77</v>
      </c>
      <c r="AN41" s="14">
        <v>1748730.5</v>
      </c>
      <c r="AP41"/>
      <c r="AQ41"/>
    </row>
    <row r="42" spans="1:43" x14ac:dyDescent="0.15">
      <c r="A42"/>
      <c r="B42"/>
      <c r="C42"/>
      <c r="D42"/>
      <c r="O42"/>
      <c r="P42"/>
      <c r="R42"/>
      <c r="S42"/>
      <c r="U42"/>
      <c r="V42"/>
      <c r="Y42"/>
      <c r="Z42"/>
      <c r="AA42"/>
      <c r="AM42" s="14" t="s">
        <v>82</v>
      </c>
      <c r="AN42" s="14">
        <v>921255.49999999988</v>
      </c>
      <c r="AP42"/>
      <c r="AQ42"/>
    </row>
    <row r="43" spans="1:43" x14ac:dyDescent="0.15">
      <c r="A43"/>
      <c r="B43"/>
      <c r="C43"/>
      <c r="D43"/>
      <c r="O43"/>
      <c r="P43"/>
      <c r="R43"/>
      <c r="S43"/>
      <c r="U43"/>
      <c r="V43"/>
      <c r="Y43"/>
      <c r="Z43"/>
      <c r="AA43"/>
      <c r="AM43" s="14" t="s">
        <v>87</v>
      </c>
      <c r="AN43" s="14">
        <v>2651229.9</v>
      </c>
      <c r="AP43"/>
      <c r="AQ43"/>
    </row>
    <row r="44" spans="1:43" x14ac:dyDescent="0.15">
      <c r="A44"/>
      <c r="B44"/>
      <c r="C44"/>
      <c r="D44"/>
      <c r="O44"/>
      <c r="P44"/>
      <c r="R44"/>
      <c r="S44"/>
      <c r="U44"/>
      <c r="V44"/>
      <c r="Y44"/>
      <c r="Z44"/>
      <c r="AA44"/>
      <c r="AM44" s="14" t="s">
        <v>92</v>
      </c>
      <c r="AN44" s="14">
        <v>4260643.7</v>
      </c>
      <c r="AP44"/>
      <c r="AQ44"/>
    </row>
    <row r="45" spans="1:43" x14ac:dyDescent="0.15">
      <c r="A45"/>
      <c r="B45"/>
      <c r="C45"/>
      <c r="D45"/>
      <c r="O45"/>
      <c r="P45"/>
      <c r="R45"/>
      <c r="S45"/>
      <c r="U45"/>
      <c r="V45"/>
      <c r="Y45"/>
      <c r="Z45"/>
      <c r="AA45"/>
      <c r="AM45" s="14" t="s">
        <v>96</v>
      </c>
      <c r="AN45" s="14">
        <v>586654.69999999995</v>
      </c>
      <c r="AP45"/>
      <c r="AQ45"/>
    </row>
    <row r="46" spans="1:43" x14ac:dyDescent="0.15">
      <c r="A46"/>
      <c r="B46"/>
      <c r="C46"/>
      <c r="D46"/>
      <c r="O46"/>
      <c r="P46"/>
      <c r="R46"/>
      <c r="S46"/>
      <c r="U46"/>
      <c r="V46"/>
      <c r="Y46"/>
      <c r="Z46"/>
      <c r="AA46"/>
      <c r="AM46" s="14" t="s">
        <v>101</v>
      </c>
      <c r="AN46" s="14">
        <v>4243693</v>
      </c>
      <c r="AP46"/>
      <c r="AQ46"/>
    </row>
    <row r="47" spans="1:43" x14ac:dyDescent="0.15">
      <c r="A47"/>
      <c r="B47"/>
      <c r="C47"/>
      <c r="D47"/>
      <c r="O47"/>
      <c r="P47"/>
      <c r="R47"/>
      <c r="S47"/>
      <c r="U47"/>
      <c r="V47"/>
      <c r="Y47"/>
      <c r="Z47"/>
      <c r="AA47"/>
      <c r="AM47" s="14" t="s">
        <v>106</v>
      </c>
      <c r="AN47" s="14">
        <v>2300380.5</v>
      </c>
      <c r="AP47"/>
      <c r="AQ47"/>
    </row>
    <row r="48" spans="1:43" x14ac:dyDescent="0.15">
      <c r="A48"/>
      <c r="B48"/>
      <c r="C48"/>
      <c r="D48"/>
      <c r="O48"/>
      <c r="P48"/>
      <c r="R48"/>
      <c r="S48"/>
      <c r="U48"/>
      <c r="V48"/>
      <c r="Y48"/>
      <c r="Z48"/>
      <c r="AA48"/>
      <c r="AM48" s="14" t="s">
        <v>111</v>
      </c>
      <c r="AN48" s="14">
        <v>4167765.9</v>
      </c>
      <c r="AP48"/>
      <c r="AQ48"/>
    </row>
    <row r="49" spans="1:43" x14ac:dyDescent="0.15">
      <c r="A49"/>
      <c r="B49"/>
      <c r="C49"/>
      <c r="D49"/>
      <c r="O49"/>
      <c r="P49"/>
      <c r="R49"/>
      <c r="S49"/>
      <c r="U49"/>
      <c r="V49"/>
      <c r="Y49"/>
      <c r="Z49"/>
      <c r="AA49"/>
      <c r="AM49" s="14" t="s">
        <v>116</v>
      </c>
      <c r="AN49" s="14">
        <v>3468273.7</v>
      </c>
      <c r="AP49"/>
      <c r="AQ49"/>
    </row>
    <row r="50" spans="1:43" x14ac:dyDescent="0.15">
      <c r="A50"/>
      <c r="B50"/>
      <c r="C50"/>
      <c r="D50"/>
      <c r="O50"/>
      <c r="P50"/>
      <c r="R50"/>
      <c r="S50"/>
      <c r="U50"/>
      <c r="V50"/>
      <c r="Y50"/>
      <c r="Z50"/>
      <c r="AA50"/>
      <c r="AM50" s="14" t="s">
        <v>121</v>
      </c>
      <c r="AN50" s="14">
        <v>5014398.2</v>
      </c>
      <c r="AP50"/>
      <c r="AQ50"/>
    </row>
    <row r="51" spans="1:43" x14ac:dyDescent="0.15">
      <c r="A51"/>
      <c r="B51"/>
      <c r="C51"/>
      <c r="D51"/>
      <c r="O51"/>
      <c r="P51"/>
      <c r="R51"/>
      <c r="S51"/>
      <c r="U51"/>
      <c r="V51"/>
      <c r="Y51"/>
      <c r="Z51"/>
      <c r="AA51"/>
      <c r="AM51" s="14" t="s">
        <v>126</v>
      </c>
      <c r="AN51" s="14">
        <v>3515515</v>
      </c>
      <c r="AP51"/>
      <c r="AQ51"/>
    </row>
    <row r="52" spans="1:43" x14ac:dyDescent="0.15">
      <c r="A52"/>
      <c r="B52"/>
      <c r="C52"/>
      <c r="D52"/>
      <c r="O52"/>
      <c r="P52"/>
      <c r="R52"/>
      <c r="S52"/>
      <c r="U52"/>
      <c r="V52"/>
      <c r="AM52" s="14" t="s">
        <v>131</v>
      </c>
      <c r="AN52" s="14">
        <v>2771991.1</v>
      </c>
      <c r="AP52"/>
      <c r="AQ52"/>
    </row>
    <row r="53" spans="1:43" x14ac:dyDescent="0.15">
      <c r="O53"/>
      <c r="P53"/>
      <c r="R53"/>
      <c r="S53"/>
      <c r="U53"/>
      <c r="V53"/>
      <c r="AM53" s="14" t="s">
        <v>135</v>
      </c>
      <c r="AN53" s="14">
        <v>4221627</v>
      </c>
      <c r="AP53"/>
      <c r="AQ53"/>
    </row>
    <row r="54" spans="1:43" x14ac:dyDescent="0.15">
      <c r="O54"/>
      <c r="P54"/>
      <c r="R54"/>
      <c r="S54"/>
      <c r="U54"/>
      <c r="V54"/>
      <c r="AM54" s="14" t="s">
        <v>140</v>
      </c>
      <c r="AN54" s="14">
        <v>1673706.1</v>
      </c>
      <c r="AP54"/>
      <c r="AQ54"/>
    </row>
    <row r="55" spans="1:43" x14ac:dyDescent="0.15">
      <c r="O55"/>
      <c r="P55"/>
      <c r="R55"/>
      <c r="S55"/>
      <c r="U55"/>
      <c r="V55"/>
      <c r="AM55" s="14" t="s">
        <v>144</v>
      </c>
      <c r="AN55" s="14">
        <v>1697878.4</v>
      </c>
      <c r="AP55"/>
      <c r="AQ55"/>
    </row>
    <row r="56" spans="1:43" x14ac:dyDescent="0.15">
      <c r="O56"/>
      <c r="P56"/>
      <c r="R56"/>
      <c r="S56"/>
      <c r="U56"/>
      <c r="V56"/>
      <c r="AM56"/>
      <c r="AN56"/>
      <c r="AP56"/>
      <c r="AQ56"/>
    </row>
    <row r="57" spans="1:43" x14ac:dyDescent="0.15">
      <c r="O57"/>
      <c r="P57"/>
      <c r="R57"/>
      <c r="S57"/>
      <c r="U57"/>
      <c r="V57"/>
      <c r="AM57"/>
      <c r="AN57"/>
      <c r="AP57"/>
      <c r="AQ57"/>
    </row>
    <row r="58" spans="1:43" x14ac:dyDescent="0.15">
      <c r="O58"/>
      <c r="P58"/>
      <c r="R58"/>
      <c r="S58"/>
      <c r="U58"/>
      <c r="V58"/>
      <c r="AM58"/>
      <c r="AN58"/>
      <c r="AP58"/>
      <c r="AQ58"/>
    </row>
    <row r="59" spans="1:43" x14ac:dyDescent="0.15">
      <c r="O59"/>
      <c r="P59"/>
      <c r="R59"/>
      <c r="S59"/>
      <c r="U59"/>
      <c r="V59"/>
      <c r="AM59"/>
      <c r="AN59"/>
      <c r="AP59"/>
      <c r="AQ59"/>
    </row>
    <row r="60" spans="1:43" x14ac:dyDescent="0.15">
      <c r="O60"/>
      <c r="P60"/>
      <c r="R60"/>
      <c r="S60"/>
      <c r="U60"/>
      <c r="V60"/>
      <c r="AM60"/>
      <c r="AN60"/>
      <c r="AP60"/>
      <c r="AQ60"/>
    </row>
    <row r="61" spans="1:43" x14ac:dyDescent="0.15">
      <c r="O61"/>
      <c r="P61"/>
      <c r="R61"/>
      <c r="S61"/>
      <c r="U61"/>
      <c r="V61"/>
      <c r="AM61"/>
      <c r="AN61"/>
      <c r="AP61"/>
      <c r="AQ61"/>
    </row>
    <row r="62" spans="1:43" x14ac:dyDescent="0.15">
      <c r="O62"/>
      <c r="P62"/>
      <c r="R62"/>
      <c r="S62"/>
      <c r="U62"/>
      <c r="V62"/>
      <c r="AM62"/>
      <c r="AN62"/>
      <c r="AP62"/>
      <c r="AQ62"/>
    </row>
    <row r="63" spans="1:43" x14ac:dyDescent="0.15">
      <c r="O63"/>
      <c r="P63"/>
      <c r="R63"/>
      <c r="S63"/>
      <c r="U63"/>
      <c r="V63"/>
      <c r="AM63"/>
      <c r="AN63"/>
      <c r="AP63"/>
      <c r="AQ63"/>
    </row>
    <row r="64" spans="1:43" x14ac:dyDescent="0.15">
      <c r="O64"/>
      <c r="P64"/>
      <c r="R64"/>
      <c r="S64"/>
      <c r="U64"/>
      <c r="V64"/>
      <c r="AM64"/>
      <c r="AN64"/>
      <c r="AP64"/>
      <c r="AQ64"/>
    </row>
    <row r="65" spans="15:43" x14ac:dyDescent="0.15">
      <c r="O65"/>
      <c r="P65"/>
      <c r="R65"/>
      <c r="S65"/>
      <c r="U65"/>
      <c r="V65"/>
      <c r="AM65"/>
      <c r="AN65"/>
      <c r="AP65"/>
      <c r="AQ65"/>
    </row>
    <row r="66" spans="15:43" x14ac:dyDescent="0.15">
      <c r="O66"/>
      <c r="P66"/>
      <c r="R66"/>
      <c r="S66"/>
      <c r="U66"/>
      <c r="V66"/>
      <c r="AM66"/>
      <c r="AN66"/>
      <c r="AP66"/>
      <c r="AQ66"/>
    </row>
    <row r="67" spans="15:43" x14ac:dyDescent="0.15">
      <c r="O67"/>
      <c r="P67"/>
      <c r="R67"/>
      <c r="S67"/>
      <c r="U67"/>
      <c r="V67"/>
      <c r="AM67"/>
      <c r="AN67"/>
      <c r="AP67"/>
      <c r="AQ67"/>
    </row>
    <row r="68" spans="15:43" x14ac:dyDescent="0.15">
      <c r="O68"/>
      <c r="P68"/>
      <c r="R68"/>
      <c r="S68"/>
      <c r="U68"/>
      <c r="V68"/>
      <c r="AM68"/>
      <c r="AN68"/>
      <c r="AP68"/>
      <c r="AQ68"/>
    </row>
    <row r="69" spans="15:43" x14ac:dyDescent="0.15">
      <c r="O69"/>
      <c r="P69"/>
      <c r="R69"/>
      <c r="S69"/>
      <c r="U69"/>
      <c r="V69"/>
      <c r="AM69"/>
      <c r="AN69"/>
      <c r="AP69"/>
      <c r="AQ69"/>
    </row>
    <row r="70" spans="15:43" x14ac:dyDescent="0.15">
      <c r="O70"/>
      <c r="P70"/>
      <c r="R70"/>
      <c r="S70"/>
      <c r="U70"/>
      <c r="V70"/>
      <c r="AM70"/>
      <c r="AN70"/>
      <c r="AP70"/>
      <c r="AQ70"/>
    </row>
    <row r="71" spans="15:43" x14ac:dyDescent="0.15">
      <c r="O71"/>
      <c r="P71"/>
      <c r="R71"/>
      <c r="S71"/>
      <c r="U71"/>
      <c r="V71"/>
      <c r="AM71"/>
      <c r="AN71"/>
      <c r="AP71"/>
      <c r="AQ71"/>
    </row>
    <row r="72" spans="15:43" x14ac:dyDescent="0.15">
      <c r="O72"/>
      <c r="P72"/>
      <c r="R72"/>
      <c r="S72"/>
      <c r="U72"/>
      <c r="V72"/>
      <c r="AM72"/>
      <c r="AN72"/>
      <c r="AP72"/>
      <c r="AQ72"/>
    </row>
    <row r="73" spans="15:43" x14ac:dyDescent="0.15">
      <c r="O73"/>
      <c r="P73"/>
      <c r="R73"/>
      <c r="S73"/>
      <c r="U73"/>
      <c r="V73"/>
      <c r="AM73"/>
      <c r="AN73"/>
      <c r="AP73"/>
      <c r="AQ73"/>
    </row>
    <row r="74" spans="15:43" x14ac:dyDescent="0.15">
      <c r="O74"/>
      <c r="P74"/>
      <c r="R74"/>
      <c r="S74"/>
      <c r="U74"/>
      <c r="V74"/>
      <c r="AM74"/>
      <c r="AN74"/>
      <c r="AP74"/>
      <c r="AQ74"/>
    </row>
    <row r="75" spans="15:43" x14ac:dyDescent="0.15">
      <c r="O75"/>
      <c r="P75"/>
      <c r="R75"/>
      <c r="S75"/>
      <c r="U75"/>
      <c r="V75"/>
      <c r="AM75"/>
      <c r="AN75"/>
      <c r="AP75"/>
      <c r="AQ75"/>
    </row>
    <row r="76" spans="15:43" x14ac:dyDescent="0.15">
      <c r="O76"/>
      <c r="P76"/>
      <c r="R76"/>
      <c r="S76"/>
      <c r="U76"/>
      <c r="V76"/>
      <c r="AM76"/>
      <c r="AN76"/>
      <c r="AP76"/>
      <c r="AQ76"/>
    </row>
    <row r="77" spans="15:43" x14ac:dyDescent="0.15">
      <c r="O77"/>
      <c r="P77"/>
      <c r="R77"/>
      <c r="S77"/>
      <c r="U77"/>
      <c r="V77"/>
      <c r="AM77"/>
      <c r="AN77"/>
      <c r="AP77"/>
      <c r="AQ77"/>
    </row>
    <row r="78" spans="15:43" x14ac:dyDescent="0.15">
      <c r="O78"/>
      <c r="P78"/>
      <c r="R78"/>
      <c r="S78"/>
      <c r="U78"/>
      <c r="V78"/>
      <c r="AM78"/>
      <c r="AN78"/>
      <c r="AP78"/>
      <c r="AQ78"/>
    </row>
    <row r="79" spans="15:43" x14ac:dyDescent="0.15">
      <c r="O79"/>
      <c r="P79"/>
      <c r="R79"/>
      <c r="S79"/>
      <c r="U79"/>
      <c r="V79"/>
      <c r="AM79"/>
      <c r="AN79"/>
      <c r="AP79"/>
      <c r="AQ79"/>
    </row>
    <row r="80" spans="15:43" x14ac:dyDescent="0.15">
      <c r="O80"/>
      <c r="P80"/>
      <c r="R80"/>
      <c r="S80"/>
      <c r="U80"/>
      <c r="V80"/>
      <c r="AM80"/>
      <c r="AN80"/>
      <c r="AP80"/>
      <c r="AQ80"/>
    </row>
    <row r="81" spans="15:43" x14ac:dyDescent="0.15">
      <c r="O81"/>
      <c r="P81"/>
      <c r="R81"/>
      <c r="S81"/>
      <c r="U81"/>
      <c r="V81"/>
      <c r="AM81"/>
      <c r="AN81"/>
      <c r="AP81"/>
      <c r="AQ81"/>
    </row>
    <row r="82" spans="15:43" x14ac:dyDescent="0.15">
      <c r="O82"/>
      <c r="P82"/>
      <c r="R82"/>
      <c r="S82"/>
      <c r="U82"/>
      <c r="V82"/>
      <c r="AM82"/>
      <c r="AN82"/>
      <c r="AP82"/>
      <c r="AQ82"/>
    </row>
    <row r="83" spans="15:43" x14ac:dyDescent="0.15">
      <c r="O83"/>
      <c r="P83"/>
      <c r="R83"/>
      <c r="S83"/>
      <c r="U83"/>
      <c r="V83"/>
      <c r="AM83"/>
      <c r="AN83"/>
      <c r="AP83"/>
      <c r="AQ83"/>
    </row>
    <row r="84" spans="15:43" x14ac:dyDescent="0.15">
      <c r="O84"/>
      <c r="P84"/>
      <c r="R84"/>
      <c r="S84"/>
      <c r="U84"/>
      <c r="V84"/>
      <c r="AM84"/>
      <c r="AN84"/>
      <c r="AP84"/>
      <c r="AQ84"/>
    </row>
    <row r="85" spans="15:43" x14ac:dyDescent="0.15">
      <c r="O85"/>
      <c r="P85"/>
      <c r="R85"/>
      <c r="S85"/>
      <c r="U85"/>
      <c r="V85"/>
      <c r="AM85"/>
      <c r="AN85"/>
      <c r="AP85"/>
      <c r="AQ85"/>
    </row>
    <row r="86" spans="15:43" x14ac:dyDescent="0.15">
      <c r="O86"/>
      <c r="P86"/>
      <c r="R86"/>
      <c r="S86"/>
      <c r="U86"/>
      <c r="V86"/>
      <c r="AM86"/>
      <c r="AN86"/>
      <c r="AP86"/>
      <c r="AQ86"/>
    </row>
    <row r="87" spans="15:43" x14ac:dyDescent="0.15">
      <c r="O87"/>
      <c r="P87"/>
      <c r="R87"/>
      <c r="S87"/>
      <c r="U87"/>
      <c r="V87"/>
      <c r="AM87"/>
      <c r="AN87"/>
      <c r="AP87"/>
      <c r="AQ87"/>
    </row>
    <row r="88" spans="15:43" x14ac:dyDescent="0.15">
      <c r="O88"/>
      <c r="P88"/>
      <c r="R88"/>
      <c r="S88"/>
      <c r="U88"/>
      <c r="V88"/>
      <c r="AM88"/>
      <c r="AN88"/>
      <c r="AP88"/>
      <c r="AQ88"/>
    </row>
    <row r="89" spans="15:43" x14ac:dyDescent="0.15">
      <c r="O89"/>
      <c r="P89"/>
      <c r="R89"/>
      <c r="S89"/>
      <c r="U89"/>
      <c r="V89"/>
      <c r="AM89"/>
      <c r="AN89"/>
      <c r="AP89"/>
      <c r="AQ89"/>
    </row>
    <row r="90" spans="15:43" x14ac:dyDescent="0.15">
      <c r="O90"/>
      <c r="P90"/>
      <c r="R90"/>
      <c r="S90"/>
      <c r="U90"/>
      <c r="V90"/>
      <c r="AM90"/>
      <c r="AN90"/>
      <c r="AP90"/>
      <c r="AQ90"/>
    </row>
    <row r="91" spans="15:43" x14ac:dyDescent="0.15">
      <c r="O91"/>
      <c r="P91"/>
      <c r="R91"/>
      <c r="S91"/>
      <c r="U91"/>
      <c r="V91"/>
      <c r="AM91"/>
      <c r="AN91"/>
      <c r="AP91"/>
      <c r="AQ91"/>
    </row>
    <row r="92" spans="15:43" x14ac:dyDescent="0.15">
      <c r="O92"/>
      <c r="P92"/>
      <c r="R92"/>
      <c r="S92"/>
      <c r="U92"/>
      <c r="V92"/>
      <c r="AM92"/>
      <c r="AN92"/>
      <c r="AP92"/>
      <c r="AQ92"/>
    </row>
    <row r="93" spans="15:43" x14ac:dyDescent="0.15">
      <c r="O93"/>
      <c r="P93"/>
      <c r="R93"/>
      <c r="S93"/>
      <c r="U93"/>
      <c r="V93"/>
      <c r="AM93"/>
      <c r="AN93"/>
      <c r="AP93"/>
      <c r="AQ93"/>
    </row>
    <row r="94" spans="15:43" x14ac:dyDescent="0.15">
      <c r="O94"/>
      <c r="P94"/>
      <c r="R94"/>
      <c r="S94"/>
      <c r="U94"/>
      <c r="V94"/>
      <c r="AM94"/>
      <c r="AN94"/>
      <c r="AP94"/>
      <c r="AQ94"/>
    </row>
    <row r="95" spans="15:43" x14ac:dyDescent="0.15">
      <c r="O95"/>
      <c r="P95"/>
      <c r="R95"/>
      <c r="S95"/>
      <c r="U95"/>
      <c r="V95"/>
      <c r="AM95"/>
      <c r="AN95"/>
      <c r="AP95"/>
      <c r="AQ95"/>
    </row>
    <row r="96" spans="15:43" x14ac:dyDescent="0.15">
      <c r="O96"/>
      <c r="P96"/>
      <c r="R96"/>
      <c r="S96"/>
      <c r="U96"/>
      <c r="V96"/>
      <c r="AM96"/>
      <c r="AN96"/>
      <c r="AP96"/>
      <c r="AQ96"/>
    </row>
    <row r="97" spans="15:43" x14ac:dyDescent="0.15">
      <c r="O97"/>
      <c r="P97"/>
      <c r="R97"/>
      <c r="S97"/>
      <c r="U97"/>
      <c r="V97"/>
      <c r="AM97"/>
      <c r="AN97"/>
      <c r="AP97"/>
      <c r="AQ97"/>
    </row>
    <row r="98" spans="15:43" x14ac:dyDescent="0.15">
      <c r="O98"/>
      <c r="P98"/>
      <c r="R98"/>
      <c r="S98"/>
      <c r="U98"/>
      <c r="V98"/>
      <c r="AM98"/>
      <c r="AN98"/>
      <c r="AP98"/>
      <c r="AQ98"/>
    </row>
    <row r="99" spans="15:43" x14ac:dyDescent="0.15">
      <c r="O99"/>
      <c r="P99"/>
      <c r="R99"/>
      <c r="S99"/>
      <c r="U99"/>
      <c r="V99"/>
      <c r="AM99"/>
      <c r="AN99"/>
      <c r="AP99"/>
      <c r="AQ99"/>
    </row>
    <row r="100" spans="15:43" x14ac:dyDescent="0.15">
      <c r="O100"/>
      <c r="P100"/>
      <c r="R100"/>
      <c r="S100"/>
      <c r="U100"/>
      <c r="V100"/>
      <c r="AM100"/>
      <c r="AN100"/>
      <c r="AP100"/>
      <c r="AQ100"/>
    </row>
    <row r="101" spans="15:43" x14ac:dyDescent="0.15">
      <c r="O101"/>
      <c r="P101"/>
      <c r="R101"/>
      <c r="S101"/>
      <c r="U101"/>
      <c r="V101"/>
      <c r="AM101"/>
      <c r="AN101"/>
      <c r="AP101"/>
      <c r="AQ101"/>
    </row>
    <row r="102" spans="15:43" x14ac:dyDescent="0.15">
      <c r="O102"/>
      <c r="P102"/>
      <c r="R102"/>
      <c r="S102"/>
      <c r="U102"/>
      <c r="V102"/>
      <c r="AM102"/>
      <c r="AN102"/>
      <c r="AP102"/>
      <c r="AQ102"/>
    </row>
    <row r="103" spans="15:43" x14ac:dyDescent="0.15">
      <c r="O103"/>
      <c r="P103"/>
      <c r="R103"/>
      <c r="S103"/>
      <c r="U103"/>
      <c r="V103"/>
      <c r="AM103"/>
      <c r="AN103"/>
      <c r="AP103"/>
      <c r="AQ103"/>
    </row>
    <row r="104" spans="15:43" x14ac:dyDescent="0.15">
      <c r="O104"/>
      <c r="P104"/>
      <c r="R104"/>
      <c r="S104"/>
      <c r="U104"/>
      <c r="V104"/>
      <c r="AM104"/>
      <c r="AN104"/>
      <c r="AP104"/>
      <c r="AQ104"/>
    </row>
    <row r="105" spans="15:43" x14ac:dyDescent="0.15">
      <c r="O105"/>
      <c r="P105"/>
      <c r="R105"/>
      <c r="S105"/>
      <c r="U105"/>
      <c r="V105"/>
      <c r="AM105"/>
      <c r="AN105"/>
      <c r="AP105"/>
      <c r="AQ105"/>
    </row>
    <row r="106" spans="15:43" x14ac:dyDescent="0.15">
      <c r="O106"/>
      <c r="P106"/>
      <c r="R106"/>
      <c r="S106"/>
      <c r="U106"/>
      <c r="V106"/>
      <c r="AM106"/>
      <c r="AN106"/>
      <c r="AP106"/>
      <c r="AQ106"/>
    </row>
    <row r="107" spans="15:43" x14ac:dyDescent="0.15">
      <c r="O107"/>
      <c r="P107"/>
      <c r="R107"/>
      <c r="S107"/>
      <c r="U107"/>
      <c r="V107"/>
      <c r="AM107"/>
      <c r="AN107"/>
      <c r="AP107"/>
      <c r="AQ107"/>
    </row>
    <row r="108" spans="15:43" x14ac:dyDescent="0.15">
      <c r="O108"/>
      <c r="P108"/>
      <c r="R108"/>
      <c r="S108"/>
      <c r="U108"/>
      <c r="V108"/>
      <c r="AM108"/>
      <c r="AN108"/>
      <c r="AP108"/>
      <c r="AQ108"/>
    </row>
    <row r="109" spans="15:43" x14ac:dyDescent="0.15">
      <c r="O109"/>
      <c r="P109"/>
      <c r="R109"/>
      <c r="S109"/>
      <c r="U109"/>
      <c r="V109"/>
      <c r="AM109"/>
      <c r="AN109"/>
      <c r="AP109"/>
      <c r="AQ109"/>
    </row>
    <row r="110" spans="15:43" x14ac:dyDescent="0.15">
      <c r="O110"/>
      <c r="P110"/>
      <c r="R110"/>
      <c r="S110"/>
      <c r="U110"/>
      <c r="V110"/>
      <c r="AM110"/>
      <c r="AN110"/>
      <c r="AP110"/>
      <c r="AQ110"/>
    </row>
    <row r="111" spans="15:43" x14ac:dyDescent="0.15">
      <c r="O111"/>
      <c r="P111"/>
      <c r="R111"/>
      <c r="S111"/>
      <c r="U111"/>
      <c r="V111"/>
      <c r="AM111"/>
      <c r="AN111"/>
      <c r="AP111"/>
      <c r="AQ111"/>
    </row>
    <row r="112" spans="15:43" x14ac:dyDescent="0.15">
      <c r="O112"/>
      <c r="P112"/>
      <c r="R112"/>
      <c r="S112"/>
      <c r="U112"/>
      <c r="V112"/>
      <c r="AM112"/>
      <c r="AN112"/>
      <c r="AP112"/>
      <c r="AQ112"/>
    </row>
    <row r="113" spans="15:43" x14ac:dyDescent="0.15">
      <c r="O113"/>
      <c r="P113"/>
      <c r="R113"/>
      <c r="S113"/>
      <c r="U113"/>
      <c r="V113"/>
      <c r="AM113"/>
      <c r="AN113"/>
      <c r="AP113"/>
      <c r="AQ113"/>
    </row>
    <row r="114" spans="15:43" x14ac:dyDescent="0.15">
      <c r="O114"/>
      <c r="P114"/>
      <c r="R114"/>
      <c r="S114"/>
      <c r="U114"/>
      <c r="V114"/>
      <c r="AM114"/>
      <c r="AN114"/>
      <c r="AP114"/>
      <c r="AQ114"/>
    </row>
    <row r="115" spans="15:43" x14ac:dyDescent="0.15">
      <c r="O115"/>
      <c r="P115"/>
      <c r="R115"/>
      <c r="S115"/>
      <c r="U115"/>
      <c r="V115"/>
      <c r="AM115"/>
      <c r="AN115"/>
      <c r="AP115"/>
      <c r="AQ115"/>
    </row>
    <row r="116" spans="15:43" x14ac:dyDescent="0.15">
      <c r="O116"/>
      <c r="P116"/>
      <c r="R116"/>
      <c r="S116"/>
      <c r="U116"/>
      <c r="V116"/>
      <c r="AM116"/>
      <c r="AN116"/>
      <c r="AP116"/>
      <c r="AQ116"/>
    </row>
    <row r="117" spans="15:43" x14ac:dyDescent="0.15">
      <c r="O117"/>
      <c r="P117"/>
      <c r="R117"/>
      <c r="S117"/>
      <c r="U117"/>
      <c r="V117"/>
      <c r="AM117"/>
      <c r="AN117"/>
      <c r="AP117"/>
      <c r="AQ117"/>
    </row>
    <row r="118" spans="15:43" x14ac:dyDescent="0.15">
      <c r="O118"/>
      <c r="P118"/>
      <c r="R118"/>
      <c r="S118"/>
      <c r="U118"/>
      <c r="V118"/>
      <c r="AM118"/>
      <c r="AN118"/>
      <c r="AP118"/>
      <c r="AQ118"/>
    </row>
    <row r="119" spans="15:43" x14ac:dyDescent="0.15">
      <c r="O119"/>
      <c r="P119"/>
      <c r="R119"/>
      <c r="S119"/>
      <c r="U119"/>
      <c r="V119"/>
      <c r="AM119"/>
      <c r="AN119"/>
      <c r="AP119"/>
      <c r="AQ119"/>
    </row>
    <row r="120" spans="15:43" x14ac:dyDescent="0.15">
      <c r="O120"/>
      <c r="P120"/>
      <c r="R120"/>
      <c r="S120"/>
      <c r="U120"/>
      <c r="V120"/>
      <c r="AM120"/>
      <c r="AN120"/>
      <c r="AP120"/>
      <c r="AQ120"/>
    </row>
    <row r="121" spans="15:43" x14ac:dyDescent="0.15">
      <c r="O121"/>
      <c r="P121"/>
      <c r="R121"/>
      <c r="S121"/>
      <c r="U121"/>
      <c r="V121"/>
      <c r="AM121"/>
      <c r="AN121"/>
      <c r="AP121"/>
      <c r="AQ121"/>
    </row>
    <row r="122" spans="15:43" x14ac:dyDescent="0.15">
      <c r="O122"/>
      <c r="P122"/>
      <c r="R122"/>
      <c r="S122"/>
      <c r="U122"/>
      <c r="V122"/>
      <c r="AM122"/>
      <c r="AN122"/>
      <c r="AP122"/>
      <c r="AQ122"/>
    </row>
    <row r="123" spans="15:43" x14ac:dyDescent="0.15">
      <c r="O123"/>
      <c r="P123"/>
      <c r="R123"/>
      <c r="S123"/>
      <c r="U123"/>
      <c r="V123"/>
      <c r="AM123"/>
      <c r="AN123"/>
      <c r="AP123"/>
      <c r="AQ123"/>
    </row>
    <row r="124" spans="15:43" x14ac:dyDescent="0.15">
      <c r="O124"/>
      <c r="P124"/>
      <c r="R124"/>
      <c r="S124"/>
      <c r="U124"/>
      <c r="V124"/>
      <c r="AM124"/>
      <c r="AN124"/>
      <c r="AP124"/>
      <c r="AQ124"/>
    </row>
    <row r="125" spans="15:43" x14ac:dyDescent="0.15">
      <c r="O125"/>
      <c r="P125"/>
      <c r="R125"/>
      <c r="S125"/>
      <c r="U125"/>
      <c r="V125"/>
      <c r="AM125"/>
      <c r="AN125"/>
      <c r="AP125"/>
      <c r="AQ125"/>
    </row>
    <row r="126" spans="15:43" x14ac:dyDescent="0.15">
      <c r="O126"/>
      <c r="P126"/>
      <c r="R126"/>
      <c r="S126"/>
      <c r="U126"/>
      <c r="V126"/>
      <c r="AM126"/>
      <c r="AN126"/>
      <c r="AP126"/>
      <c r="AQ126"/>
    </row>
    <row r="127" spans="15:43" x14ac:dyDescent="0.15">
      <c r="O127"/>
      <c r="P127"/>
      <c r="R127"/>
      <c r="S127"/>
      <c r="U127"/>
      <c r="V127"/>
      <c r="AM127"/>
      <c r="AN127"/>
      <c r="AP127"/>
      <c r="AQ127"/>
    </row>
    <row r="128" spans="15:43" x14ac:dyDescent="0.15">
      <c r="O128"/>
      <c r="P128"/>
      <c r="R128"/>
      <c r="S128"/>
      <c r="U128"/>
      <c r="V128"/>
      <c r="AM128"/>
      <c r="AN128"/>
      <c r="AP128"/>
      <c r="AQ128"/>
    </row>
    <row r="129" spans="15:43" x14ac:dyDescent="0.15">
      <c r="O129"/>
      <c r="P129"/>
      <c r="R129"/>
      <c r="S129"/>
      <c r="U129"/>
      <c r="V129"/>
      <c r="AM129"/>
      <c r="AN129"/>
      <c r="AP129"/>
      <c r="AQ129"/>
    </row>
    <row r="130" spans="15:43" x14ac:dyDescent="0.15">
      <c r="O130"/>
      <c r="P130"/>
      <c r="R130"/>
      <c r="S130"/>
      <c r="U130"/>
      <c r="V130"/>
      <c r="AM130"/>
      <c r="AN130"/>
      <c r="AP130"/>
      <c r="AQ130"/>
    </row>
    <row r="131" spans="15:43" x14ac:dyDescent="0.15">
      <c r="O131"/>
      <c r="P131"/>
      <c r="R131"/>
      <c r="S131"/>
      <c r="U131"/>
      <c r="V131"/>
      <c r="AM131"/>
      <c r="AN131"/>
      <c r="AP131"/>
      <c r="AQ131"/>
    </row>
    <row r="132" spans="15:43" x14ac:dyDescent="0.15">
      <c r="O132"/>
      <c r="P132"/>
      <c r="R132"/>
      <c r="S132"/>
      <c r="U132"/>
      <c r="V132"/>
      <c r="AM132"/>
      <c r="AN132"/>
      <c r="AP132"/>
      <c r="AQ132"/>
    </row>
    <row r="133" spans="15:43" x14ac:dyDescent="0.15">
      <c r="O133"/>
      <c r="P133"/>
      <c r="R133"/>
      <c r="S133"/>
      <c r="U133"/>
      <c r="V133"/>
      <c r="AM133"/>
      <c r="AN133"/>
      <c r="AP133"/>
      <c r="AQ133"/>
    </row>
    <row r="134" spans="15:43" x14ac:dyDescent="0.15">
      <c r="O134"/>
      <c r="P134"/>
      <c r="R134"/>
      <c r="S134"/>
      <c r="U134"/>
      <c r="V134"/>
      <c r="AM134"/>
      <c r="AN134"/>
      <c r="AP134"/>
      <c r="AQ134"/>
    </row>
    <row r="135" spans="15:43" x14ac:dyDescent="0.15">
      <c r="O135"/>
      <c r="P135"/>
      <c r="R135"/>
      <c r="S135"/>
      <c r="U135"/>
      <c r="V135"/>
      <c r="AM135"/>
      <c r="AN135"/>
      <c r="AP135"/>
      <c r="AQ135"/>
    </row>
    <row r="136" spans="15:43" x14ac:dyDescent="0.15">
      <c r="O136"/>
      <c r="P136"/>
      <c r="R136"/>
      <c r="S136"/>
      <c r="U136"/>
      <c r="V136"/>
      <c r="AM136"/>
      <c r="AN136"/>
      <c r="AP136"/>
      <c r="AQ136"/>
    </row>
    <row r="137" spans="15:43" x14ac:dyDescent="0.15">
      <c r="O137"/>
      <c r="P137"/>
      <c r="R137"/>
      <c r="S137"/>
      <c r="U137"/>
      <c r="V137"/>
      <c r="AM137"/>
      <c r="AN137"/>
      <c r="AP137"/>
      <c r="AQ137"/>
    </row>
    <row r="138" spans="15:43" x14ac:dyDescent="0.15">
      <c r="O138"/>
      <c r="P138"/>
      <c r="R138"/>
      <c r="S138"/>
      <c r="U138"/>
      <c r="V138"/>
      <c r="AM138"/>
      <c r="AN138"/>
      <c r="AP138"/>
      <c r="AQ138"/>
    </row>
    <row r="139" spans="15:43" x14ac:dyDescent="0.15">
      <c r="O139"/>
      <c r="P139"/>
      <c r="R139"/>
      <c r="S139"/>
      <c r="U139"/>
      <c r="V139"/>
      <c r="AM139"/>
      <c r="AN139"/>
      <c r="AP139"/>
      <c r="AQ139"/>
    </row>
    <row r="140" spans="15:43" x14ac:dyDescent="0.15">
      <c r="O140"/>
      <c r="P140"/>
      <c r="R140"/>
      <c r="S140"/>
      <c r="U140"/>
      <c r="V140"/>
      <c r="AM140"/>
      <c r="AN140"/>
      <c r="AP140"/>
      <c r="AQ140"/>
    </row>
    <row r="141" spans="15:43" x14ac:dyDescent="0.15">
      <c r="O141"/>
      <c r="P141"/>
      <c r="R141"/>
      <c r="S141"/>
      <c r="U141"/>
      <c r="V141"/>
      <c r="AM141"/>
      <c r="AN141"/>
      <c r="AP141"/>
      <c r="AQ141"/>
    </row>
    <row r="142" spans="15:43" x14ac:dyDescent="0.15">
      <c r="O142"/>
      <c r="P142"/>
      <c r="R142"/>
      <c r="S142"/>
      <c r="U142"/>
      <c r="V142"/>
      <c r="AM142"/>
      <c r="AN142"/>
      <c r="AP142"/>
      <c r="AQ142"/>
    </row>
    <row r="143" spans="15:43" x14ac:dyDescent="0.15">
      <c r="O143"/>
      <c r="P143"/>
      <c r="R143"/>
      <c r="S143"/>
      <c r="U143"/>
      <c r="V143"/>
      <c r="AM143"/>
      <c r="AN143"/>
      <c r="AP143"/>
      <c r="AQ143"/>
    </row>
    <row r="144" spans="15:43" x14ac:dyDescent="0.15">
      <c r="O144"/>
      <c r="P144"/>
      <c r="R144"/>
      <c r="S144"/>
      <c r="U144"/>
      <c r="V144"/>
      <c r="AM144"/>
      <c r="AN144"/>
      <c r="AP144"/>
      <c r="AQ144"/>
    </row>
    <row r="145" spans="15:43" x14ac:dyDescent="0.15">
      <c r="O145"/>
      <c r="P145"/>
      <c r="R145"/>
      <c r="S145"/>
      <c r="U145"/>
      <c r="V145"/>
      <c r="AM145"/>
      <c r="AN145"/>
      <c r="AP145"/>
      <c r="AQ145"/>
    </row>
    <row r="146" spans="15:43" x14ac:dyDescent="0.15">
      <c r="O146"/>
      <c r="P146"/>
      <c r="R146"/>
      <c r="S146"/>
      <c r="U146"/>
      <c r="V146"/>
      <c r="AM146"/>
      <c r="AN146"/>
      <c r="AP146"/>
      <c r="AQ146"/>
    </row>
    <row r="147" spans="15:43" x14ac:dyDescent="0.15">
      <c r="O147"/>
      <c r="P147"/>
      <c r="R147"/>
      <c r="S147"/>
      <c r="U147"/>
      <c r="V147"/>
      <c r="AM147"/>
      <c r="AN147"/>
      <c r="AP147"/>
      <c r="AQ147"/>
    </row>
    <row r="148" spans="15:43" x14ac:dyDescent="0.15">
      <c r="O148"/>
      <c r="P148"/>
      <c r="R148"/>
      <c r="S148"/>
      <c r="U148"/>
      <c r="V148"/>
      <c r="AM148"/>
      <c r="AN148"/>
      <c r="AP148"/>
      <c r="AQ148"/>
    </row>
    <row r="149" spans="15:43" x14ac:dyDescent="0.15">
      <c r="O149"/>
      <c r="P149"/>
      <c r="R149"/>
      <c r="S149"/>
      <c r="U149"/>
      <c r="V149"/>
      <c r="AM149"/>
      <c r="AN149"/>
      <c r="AP149"/>
      <c r="AQ149"/>
    </row>
    <row r="150" spans="15:43" x14ac:dyDescent="0.15">
      <c r="O150"/>
      <c r="P150"/>
      <c r="R150"/>
      <c r="S150"/>
      <c r="U150"/>
      <c r="V150"/>
      <c r="AM150"/>
      <c r="AN150"/>
      <c r="AP150"/>
      <c r="AQ150"/>
    </row>
    <row r="151" spans="15:43" x14ac:dyDescent="0.15">
      <c r="O151"/>
      <c r="P151"/>
      <c r="R151"/>
      <c r="S151"/>
      <c r="U151"/>
      <c r="V151"/>
      <c r="AM151"/>
      <c r="AN151"/>
      <c r="AP151"/>
      <c r="AQ151"/>
    </row>
    <row r="152" spans="15:43" x14ac:dyDescent="0.15">
      <c r="O152"/>
      <c r="P152"/>
      <c r="R152"/>
      <c r="S152"/>
      <c r="U152"/>
      <c r="V152"/>
      <c r="AM152"/>
      <c r="AN152"/>
      <c r="AP152"/>
      <c r="AQ152"/>
    </row>
    <row r="153" spans="15:43" x14ac:dyDescent="0.15">
      <c r="O153"/>
      <c r="P153"/>
      <c r="R153"/>
      <c r="S153"/>
      <c r="U153"/>
      <c r="V153"/>
      <c r="AM153"/>
      <c r="AN153"/>
      <c r="AP153"/>
      <c r="AQ153"/>
    </row>
    <row r="154" spans="15:43" x14ac:dyDescent="0.15">
      <c r="O154"/>
      <c r="P154"/>
      <c r="R154"/>
      <c r="S154"/>
      <c r="U154"/>
      <c r="V154"/>
      <c r="AM154"/>
      <c r="AN154"/>
      <c r="AP154"/>
      <c r="AQ154"/>
    </row>
    <row r="155" spans="15:43" x14ac:dyDescent="0.15">
      <c r="O155"/>
      <c r="P155"/>
      <c r="R155"/>
      <c r="S155"/>
      <c r="U155"/>
      <c r="V155"/>
      <c r="AM155"/>
      <c r="AN155"/>
      <c r="AP155"/>
      <c r="AQ155"/>
    </row>
    <row r="156" spans="15:43" x14ac:dyDescent="0.15">
      <c r="O156"/>
      <c r="P156"/>
      <c r="R156"/>
      <c r="S156"/>
      <c r="U156"/>
      <c r="V156"/>
      <c r="AM156"/>
      <c r="AN156"/>
      <c r="AP156"/>
      <c r="AQ156"/>
    </row>
    <row r="157" spans="15:43" x14ac:dyDescent="0.15">
      <c r="O157"/>
      <c r="P157"/>
      <c r="R157"/>
      <c r="S157"/>
      <c r="U157"/>
      <c r="V157"/>
      <c r="AM157"/>
      <c r="AN157"/>
      <c r="AP157"/>
      <c r="AQ157"/>
    </row>
    <row r="158" spans="15:43" x14ac:dyDescent="0.15">
      <c r="O158"/>
      <c r="P158"/>
      <c r="R158"/>
      <c r="S158"/>
      <c r="U158"/>
      <c r="V158"/>
      <c r="AM158"/>
      <c r="AN158"/>
      <c r="AP158"/>
      <c r="AQ158"/>
    </row>
    <row r="159" spans="15:43" x14ac:dyDescent="0.15">
      <c r="O159"/>
      <c r="P159"/>
      <c r="R159"/>
      <c r="S159"/>
      <c r="U159"/>
      <c r="V159"/>
      <c r="AM159"/>
      <c r="AN159"/>
      <c r="AP159"/>
      <c r="AQ159"/>
    </row>
    <row r="160" spans="15:43" x14ac:dyDescent="0.15">
      <c r="O160"/>
      <c r="P160"/>
      <c r="R160"/>
      <c r="S160"/>
      <c r="U160"/>
      <c r="V160"/>
      <c r="AM160"/>
      <c r="AN160"/>
      <c r="AP160"/>
      <c r="AQ160"/>
    </row>
    <row r="161" spans="15:43" x14ac:dyDescent="0.15">
      <c r="O161"/>
      <c r="P161"/>
      <c r="R161"/>
      <c r="S161"/>
      <c r="U161"/>
      <c r="V161"/>
      <c r="AM161"/>
      <c r="AN161"/>
      <c r="AP161"/>
      <c r="AQ161"/>
    </row>
    <row r="162" spans="15:43" x14ac:dyDescent="0.15">
      <c r="O162"/>
      <c r="P162"/>
      <c r="R162"/>
      <c r="S162"/>
      <c r="U162"/>
      <c r="V162"/>
      <c r="AM162"/>
      <c r="AN162"/>
      <c r="AP162"/>
      <c r="AQ162"/>
    </row>
    <row r="163" spans="15:43" x14ac:dyDescent="0.15">
      <c r="O163"/>
      <c r="P163"/>
      <c r="R163"/>
      <c r="S163"/>
      <c r="U163"/>
      <c r="V163"/>
      <c r="AM163"/>
      <c r="AN163"/>
      <c r="AP163"/>
      <c r="AQ163"/>
    </row>
    <row r="164" spans="15:43" x14ac:dyDescent="0.15">
      <c r="O164"/>
      <c r="P164"/>
      <c r="R164"/>
      <c r="S164"/>
      <c r="U164"/>
      <c r="V164"/>
      <c r="AM164"/>
      <c r="AN164"/>
      <c r="AP164"/>
      <c r="AQ164"/>
    </row>
    <row r="165" spans="15:43" x14ac:dyDescent="0.15">
      <c r="O165"/>
      <c r="P165"/>
      <c r="R165"/>
      <c r="S165"/>
      <c r="U165"/>
      <c r="V165"/>
      <c r="AM165"/>
      <c r="AN165"/>
      <c r="AP165"/>
      <c r="AQ165"/>
    </row>
    <row r="166" spans="15:43" x14ac:dyDescent="0.15">
      <c r="O166"/>
      <c r="P166"/>
      <c r="R166"/>
      <c r="S166"/>
      <c r="U166"/>
      <c r="V166"/>
      <c r="AM166"/>
      <c r="AN166"/>
      <c r="AP166"/>
      <c r="AQ166"/>
    </row>
    <row r="167" spans="15:43" x14ac:dyDescent="0.15">
      <c r="O167"/>
      <c r="P167"/>
      <c r="R167"/>
      <c r="S167"/>
      <c r="U167"/>
      <c r="V167"/>
      <c r="AM167"/>
      <c r="AN167"/>
      <c r="AP167"/>
      <c r="AQ167"/>
    </row>
    <row r="168" spans="15:43" x14ac:dyDescent="0.15">
      <c r="O168"/>
      <c r="P168"/>
      <c r="R168"/>
      <c r="S168"/>
      <c r="U168"/>
      <c r="V168"/>
      <c r="AM168"/>
      <c r="AN168"/>
      <c r="AP168"/>
      <c r="AQ168"/>
    </row>
    <row r="169" spans="15:43" x14ac:dyDescent="0.15">
      <c r="O169"/>
      <c r="P169"/>
      <c r="R169"/>
      <c r="S169"/>
      <c r="U169"/>
      <c r="V169"/>
      <c r="AM169"/>
      <c r="AN169"/>
    </row>
    <row r="170" spans="15:43" x14ac:dyDescent="0.15">
      <c r="O170"/>
      <c r="P170"/>
      <c r="R170"/>
      <c r="S170"/>
      <c r="U170"/>
      <c r="V170"/>
      <c r="AM170"/>
      <c r="AN170"/>
    </row>
    <row r="171" spans="15:43" x14ac:dyDescent="0.15">
      <c r="O171"/>
      <c r="P171"/>
      <c r="U171"/>
      <c r="V171"/>
      <c r="AM171"/>
      <c r="AN171"/>
    </row>
    <row r="172" spans="15:43" x14ac:dyDescent="0.15">
      <c r="O172"/>
      <c r="P172"/>
      <c r="U172"/>
      <c r="V172"/>
      <c r="AM172"/>
      <c r="AN172"/>
    </row>
    <row r="173" spans="15:43" x14ac:dyDescent="0.15">
      <c r="O173"/>
      <c r="P173"/>
      <c r="U173"/>
      <c r="V173"/>
      <c r="AM173"/>
      <c r="AN173"/>
    </row>
    <row r="174" spans="15:43" x14ac:dyDescent="0.15">
      <c r="O174"/>
      <c r="P174"/>
      <c r="U174"/>
      <c r="V174"/>
      <c r="AM174"/>
      <c r="AN174"/>
    </row>
    <row r="175" spans="15:43" x14ac:dyDescent="0.15">
      <c r="O175"/>
      <c r="P175"/>
      <c r="U175"/>
      <c r="V175"/>
      <c r="AM175"/>
      <c r="AN175"/>
    </row>
    <row r="176" spans="15:43" x14ac:dyDescent="0.15">
      <c r="O176"/>
      <c r="P176"/>
      <c r="U176"/>
      <c r="V176"/>
      <c r="AM176"/>
      <c r="AN176"/>
    </row>
    <row r="177" spans="15:40" x14ac:dyDescent="0.15">
      <c r="O177"/>
      <c r="P177"/>
      <c r="U177"/>
      <c r="V177"/>
      <c r="AM177"/>
      <c r="AN177"/>
    </row>
    <row r="178" spans="15:40" x14ac:dyDescent="0.15">
      <c r="O178"/>
      <c r="P178"/>
      <c r="U178"/>
      <c r="V178"/>
      <c r="AM178"/>
      <c r="AN178"/>
    </row>
    <row r="179" spans="15:40" x14ac:dyDescent="0.15">
      <c r="O179"/>
      <c r="P179"/>
      <c r="U179"/>
      <c r="V179"/>
      <c r="AM179"/>
      <c r="AN179"/>
    </row>
    <row r="180" spans="15:40" x14ac:dyDescent="0.15">
      <c r="O180"/>
      <c r="P180"/>
      <c r="U180"/>
      <c r="V180"/>
      <c r="AM180"/>
      <c r="AN180"/>
    </row>
    <row r="181" spans="15:40" x14ac:dyDescent="0.15">
      <c r="O181"/>
      <c r="P181"/>
      <c r="U181"/>
      <c r="V181"/>
      <c r="AM181"/>
      <c r="AN181"/>
    </row>
    <row r="182" spans="15:40" x14ac:dyDescent="0.15">
      <c r="O182"/>
      <c r="P182"/>
      <c r="U182"/>
      <c r="V182"/>
      <c r="AM182"/>
      <c r="AN182"/>
    </row>
    <row r="183" spans="15:40" x14ac:dyDescent="0.15">
      <c r="O183"/>
      <c r="P183"/>
      <c r="U183"/>
      <c r="V183"/>
      <c r="AM183"/>
      <c r="AN183"/>
    </row>
    <row r="184" spans="15:40" x14ac:dyDescent="0.15">
      <c r="O184"/>
      <c r="P184"/>
      <c r="U184"/>
      <c r="V184"/>
      <c r="AM184"/>
      <c r="AN184"/>
    </row>
    <row r="185" spans="15:40" x14ac:dyDescent="0.15">
      <c r="O185"/>
      <c r="P185"/>
      <c r="U185"/>
      <c r="V185"/>
      <c r="AM185"/>
      <c r="AN185"/>
    </row>
    <row r="186" spans="15:40" x14ac:dyDescent="0.15">
      <c r="O186"/>
      <c r="P186"/>
      <c r="U186"/>
      <c r="V186"/>
      <c r="AM186"/>
      <c r="AN186"/>
    </row>
    <row r="187" spans="15:40" x14ac:dyDescent="0.15">
      <c r="O187"/>
      <c r="P187"/>
      <c r="U187"/>
      <c r="V187"/>
      <c r="AM187"/>
      <c r="AN187"/>
    </row>
    <row r="188" spans="15:40" x14ac:dyDescent="0.15">
      <c r="O188"/>
      <c r="P188"/>
      <c r="U188"/>
      <c r="V188"/>
      <c r="AM188"/>
      <c r="AN188"/>
    </row>
    <row r="189" spans="15:40" x14ac:dyDescent="0.15">
      <c r="O189"/>
      <c r="P189"/>
      <c r="U189"/>
      <c r="V189"/>
      <c r="AM189"/>
      <c r="AN189"/>
    </row>
    <row r="190" spans="15:40" x14ac:dyDescent="0.15">
      <c r="O190"/>
      <c r="P190"/>
      <c r="U190"/>
      <c r="V190"/>
      <c r="AM190"/>
      <c r="AN190"/>
    </row>
    <row r="191" spans="15:40" x14ac:dyDescent="0.15">
      <c r="O191"/>
      <c r="P191"/>
      <c r="U191"/>
      <c r="V191"/>
      <c r="AM191"/>
      <c r="AN191"/>
    </row>
    <row r="192" spans="15:40" x14ac:dyDescent="0.15">
      <c r="O192"/>
      <c r="P192"/>
      <c r="U192"/>
      <c r="V192"/>
      <c r="AM192"/>
      <c r="AN192"/>
    </row>
    <row r="193" spans="15:40" x14ac:dyDescent="0.15">
      <c r="O193"/>
      <c r="P193"/>
      <c r="U193"/>
      <c r="V193"/>
      <c r="AM193"/>
      <c r="AN193"/>
    </row>
    <row r="194" spans="15:40" x14ac:dyDescent="0.15">
      <c r="O194"/>
      <c r="P194"/>
      <c r="U194"/>
      <c r="V194"/>
      <c r="AM194"/>
      <c r="AN194"/>
    </row>
    <row r="195" spans="15:40" x14ac:dyDescent="0.15">
      <c r="O195"/>
      <c r="P195"/>
      <c r="U195"/>
      <c r="V195"/>
      <c r="AM195"/>
      <c r="AN195"/>
    </row>
    <row r="196" spans="15:40" x14ac:dyDescent="0.15">
      <c r="O196"/>
      <c r="P196"/>
      <c r="U196"/>
      <c r="V196"/>
      <c r="AM196"/>
      <c r="AN196"/>
    </row>
    <row r="197" spans="15:40" x14ac:dyDescent="0.15">
      <c r="O197"/>
      <c r="P197"/>
      <c r="U197"/>
      <c r="V197"/>
      <c r="AM197"/>
      <c r="AN197"/>
    </row>
    <row r="198" spans="15:40" x14ac:dyDescent="0.15">
      <c r="O198"/>
      <c r="P198"/>
      <c r="U198"/>
      <c r="V198"/>
      <c r="AM198"/>
      <c r="AN198"/>
    </row>
    <row r="199" spans="15:40" x14ac:dyDescent="0.15">
      <c r="O199"/>
      <c r="P199"/>
      <c r="U199"/>
      <c r="V199"/>
      <c r="AM199"/>
      <c r="AN199"/>
    </row>
    <row r="200" spans="15:40" x14ac:dyDescent="0.15">
      <c r="O200"/>
      <c r="P200"/>
      <c r="U200"/>
      <c r="V200"/>
      <c r="AM200"/>
      <c r="AN200"/>
    </row>
    <row r="201" spans="15:40" x14ac:dyDescent="0.15">
      <c r="O201"/>
      <c r="P201"/>
      <c r="U201"/>
      <c r="V201"/>
      <c r="AM201"/>
      <c r="AN201"/>
    </row>
    <row r="202" spans="15:40" x14ac:dyDescent="0.15">
      <c r="O202"/>
      <c r="P202"/>
      <c r="U202"/>
      <c r="V202"/>
      <c r="AM202"/>
      <c r="AN202"/>
    </row>
    <row r="203" spans="15:40" x14ac:dyDescent="0.15">
      <c r="O203"/>
      <c r="P203"/>
      <c r="U203"/>
      <c r="V203"/>
      <c r="AM203"/>
      <c r="AN203"/>
    </row>
    <row r="204" spans="15:40" x14ac:dyDescent="0.15">
      <c r="O204"/>
      <c r="P204"/>
      <c r="U204"/>
      <c r="V204"/>
      <c r="AM204"/>
      <c r="AN204"/>
    </row>
    <row r="205" spans="15:40" x14ac:dyDescent="0.15">
      <c r="O205"/>
      <c r="P205"/>
      <c r="U205"/>
      <c r="V205"/>
    </row>
    <row r="206" spans="15:40" x14ac:dyDescent="0.15">
      <c r="O206"/>
      <c r="P206"/>
      <c r="U206"/>
      <c r="V206"/>
    </row>
    <row r="207" spans="15:40" x14ac:dyDescent="0.15">
      <c r="O207"/>
      <c r="P207"/>
      <c r="U207"/>
      <c r="V207"/>
    </row>
    <row r="208" spans="15:40" x14ac:dyDescent="0.15">
      <c r="O208"/>
      <c r="P208"/>
      <c r="U208"/>
      <c r="V208"/>
    </row>
    <row r="209" spans="15:22" x14ac:dyDescent="0.15">
      <c r="O209"/>
      <c r="P209"/>
      <c r="U209"/>
      <c r="V209"/>
    </row>
    <row r="210" spans="15:22" x14ac:dyDescent="0.15">
      <c r="O210"/>
      <c r="P210"/>
      <c r="U210"/>
      <c r="V210"/>
    </row>
    <row r="211" spans="15:22" x14ac:dyDescent="0.15">
      <c r="O211"/>
      <c r="P211"/>
      <c r="U211"/>
      <c r="V211"/>
    </row>
    <row r="212" spans="15:22" x14ac:dyDescent="0.15">
      <c r="O212"/>
      <c r="P212"/>
      <c r="U212"/>
      <c r="V212"/>
    </row>
    <row r="213" spans="15:22" x14ac:dyDescent="0.15">
      <c r="O213"/>
      <c r="P213"/>
      <c r="U213"/>
      <c r="V213"/>
    </row>
    <row r="214" spans="15:22" x14ac:dyDescent="0.15">
      <c r="O214"/>
      <c r="P214"/>
      <c r="U214"/>
      <c r="V214"/>
    </row>
    <row r="215" spans="15:22" x14ac:dyDescent="0.15">
      <c r="O215"/>
      <c r="P215"/>
      <c r="U215"/>
      <c r="V215"/>
    </row>
    <row r="216" spans="15:22" x14ac:dyDescent="0.15">
      <c r="O216"/>
      <c r="P216"/>
      <c r="U216"/>
      <c r="V216"/>
    </row>
    <row r="217" spans="15:22" x14ac:dyDescent="0.15">
      <c r="O217"/>
      <c r="P217"/>
      <c r="U217"/>
      <c r="V217"/>
    </row>
    <row r="218" spans="15:22" x14ac:dyDescent="0.15">
      <c r="O218"/>
      <c r="P218"/>
      <c r="U218"/>
      <c r="V218"/>
    </row>
    <row r="219" spans="15:22" x14ac:dyDescent="0.15">
      <c r="O219"/>
      <c r="P219"/>
      <c r="U219"/>
      <c r="V219"/>
    </row>
    <row r="220" spans="15:22" x14ac:dyDescent="0.15">
      <c r="O220"/>
      <c r="P220"/>
      <c r="U220"/>
      <c r="V220"/>
    </row>
    <row r="221" spans="15:22" x14ac:dyDescent="0.15">
      <c r="O221"/>
      <c r="P221"/>
      <c r="U221"/>
      <c r="V221"/>
    </row>
    <row r="222" spans="15:22" x14ac:dyDescent="0.15">
      <c r="O222"/>
      <c r="P222"/>
      <c r="U222"/>
      <c r="V222"/>
    </row>
    <row r="223" spans="15:22" x14ac:dyDescent="0.15">
      <c r="O223"/>
      <c r="P223"/>
      <c r="U223"/>
      <c r="V223"/>
    </row>
    <row r="224" spans="15:22" x14ac:dyDescent="0.15">
      <c r="O224"/>
      <c r="P224"/>
      <c r="U224"/>
      <c r="V224"/>
    </row>
    <row r="225" spans="15:22" x14ac:dyDescent="0.15">
      <c r="O225"/>
      <c r="P225"/>
      <c r="U225"/>
      <c r="V225"/>
    </row>
    <row r="226" spans="15:22" x14ac:dyDescent="0.15">
      <c r="O226"/>
      <c r="P226"/>
      <c r="U226"/>
      <c r="V226"/>
    </row>
    <row r="227" spans="15:22" x14ac:dyDescent="0.15">
      <c r="O227"/>
      <c r="P227"/>
      <c r="U227"/>
      <c r="V227"/>
    </row>
    <row r="228" spans="15:22" x14ac:dyDescent="0.15">
      <c r="O228"/>
      <c r="P228"/>
      <c r="U228"/>
      <c r="V228"/>
    </row>
    <row r="229" spans="15:22" x14ac:dyDescent="0.15">
      <c r="O229"/>
      <c r="P229"/>
      <c r="U229"/>
      <c r="V229"/>
    </row>
    <row r="230" spans="15:22" x14ac:dyDescent="0.15">
      <c r="O230"/>
      <c r="P230"/>
      <c r="U230"/>
      <c r="V230"/>
    </row>
    <row r="231" spans="15:22" x14ac:dyDescent="0.15">
      <c r="O231"/>
      <c r="P231"/>
      <c r="U231"/>
      <c r="V231"/>
    </row>
    <row r="232" spans="15:22" x14ac:dyDescent="0.15">
      <c r="O232"/>
      <c r="P232"/>
      <c r="U232"/>
      <c r="V232"/>
    </row>
    <row r="233" spans="15:22" x14ac:dyDescent="0.15">
      <c r="O233"/>
      <c r="P233"/>
      <c r="U233"/>
      <c r="V233"/>
    </row>
    <row r="234" spans="15:22" x14ac:dyDescent="0.15">
      <c r="O234"/>
      <c r="P234"/>
      <c r="U234"/>
      <c r="V234"/>
    </row>
    <row r="235" spans="15:22" x14ac:dyDescent="0.15">
      <c r="O235"/>
      <c r="P235"/>
      <c r="U235"/>
      <c r="V235"/>
    </row>
    <row r="236" spans="15:22" x14ac:dyDescent="0.15">
      <c r="O236"/>
      <c r="P236"/>
      <c r="U236"/>
      <c r="V236"/>
    </row>
    <row r="237" spans="15:22" x14ac:dyDescent="0.15">
      <c r="O237"/>
      <c r="P237"/>
      <c r="U237"/>
      <c r="V237"/>
    </row>
    <row r="238" spans="15:22" x14ac:dyDescent="0.15">
      <c r="O238"/>
      <c r="P238"/>
      <c r="U238"/>
      <c r="V238"/>
    </row>
    <row r="239" spans="15:22" x14ac:dyDescent="0.15">
      <c r="O239"/>
      <c r="P239"/>
      <c r="U239"/>
      <c r="V239"/>
    </row>
    <row r="240" spans="15:22" x14ac:dyDescent="0.15">
      <c r="O240"/>
      <c r="P240"/>
      <c r="U240"/>
      <c r="V240"/>
    </row>
    <row r="241" spans="15:22" x14ac:dyDescent="0.15">
      <c r="O241"/>
      <c r="P241"/>
      <c r="U241"/>
      <c r="V241"/>
    </row>
    <row r="242" spans="15:22" x14ac:dyDescent="0.15">
      <c r="O242"/>
      <c r="P242"/>
      <c r="U242"/>
      <c r="V242"/>
    </row>
    <row r="243" spans="15:22" x14ac:dyDescent="0.15">
      <c r="O243"/>
      <c r="P243"/>
      <c r="U243"/>
      <c r="V243"/>
    </row>
    <row r="244" spans="15:22" x14ac:dyDescent="0.15">
      <c r="O244"/>
      <c r="P244"/>
      <c r="U244"/>
      <c r="V244"/>
    </row>
    <row r="245" spans="15:22" x14ac:dyDescent="0.15">
      <c r="O245"/>
      <c r="P245"/>
      <c r="U245"/>
      <c r="V245"/>
    </row>
    <row r="246" spans="15:22" x14ac:dyDescent="0.15">
      <c r="O246"/>
      <c r="P246"/>
      <c r="U246"/>
      <c r="V246"/>
    </row>
    <row r="247" spans="15:22" x14ac:dyDescent="0.15">
      <c r="O247"/>
      <c r="P247"/>
      <c r="U247"/>
      <c r="V247"/>
    </row>
    <row r="248" spans="15:22" x14ac:dyDescent="0.15">
      <c r="O248"/>
      <c r="P248"/>
      <c r="U248"/>
      <c r="V248"/>
    </row>
    <row r="249" spans="15:22" x14ac:dyDescent="0.15">
      <c r="O249"/>
      <c r="P249"/>
      <c r="U249"/>
      <c r="V249"/>
    </row>
    <row r="250" spans="15:22" x14ac:dyDescent="0.15">
      <c r="O250"/>
      <c r="P250"/>
      <c r="U250"/>
      <c r="V250"/>
    </row>
    <row r="251" spans="15:22" x14ac:dyDescent="0.15">
      <c r="O251"/>
      <c r="P251"/>
      <c r="U251"/>
      <c r="V251"/>
    </row>
    <row r="252" spans="15:22" x14ac:dyDescent="0.15">
      <c r="O252"/>
      <c r="P252"/>
      <c r="U252"/>
      <c r="V252"/>
    </row>
    <row r="253" spans="15:22" x14ac:dyDescent="0.15">
      <c r="O253"/>
      <c r="P253"/>
      <c r="U253"/>
      <c r="V253"/>
    </row>
    <row r="254" spans="15:22" x14ac:dyDescent="0.15">
      <c r="O254"/>
      <c r="P254"/>
      <c r="U254"/>
      <c r="V254"/>
    </row>
    <row r="255" spans="15:22" x14ac:dyDescent="0.15">
      <c r="O255"/>
      <c r="P255"/>
      <c r="U255"/>
      <c r="V255"/>
    </row>
    <row r="256" spans="15:22" x14ac:dyDescent="0.15">
      <c r="O256"/>
      <c r="P256"/>
      <c r="U256"/>
      <c r="V256"/>
    </row>
    <row r="257" spans="15:22" x14ac:dyDescent="0.15">
      <c r="O257"/>
      <c r="P257"/>
      <c r="U257"/>
      <c r="V257"/>
    </row>
    <row r="258" spans="15:22" x14ac:dyDescent="0.15">
      <c r="O258"/>
      <c r="P258"/>
      <c r="U258"/>
      <c r="V258"/>
    </row>
    <row r="259" spans="15:22" x14ac:dyDescent="0.15">
      <c r="O259"/>
      <c r="P259"/>
      <c r="U259"/>
      <c r="V259"/>
    </row>
    <row r="260" spans="15:22" x14ac:dyDescent="0.15">
      <c r="O260"/>
      <c r="P260"/>
      <c r="U260"/>
      <c r="V260"/>
    </row>
    <row r="261" spans="15:22" x14ac:dyDescent="0.15">
      <c r="O261"/>
      <c r="P261"/>
      <c r="U261"/>
      <c r="V261"/>
    </row>
    <row r="262" spans="15:22" x14ac:dyDescent="0.15">
      <c r="O262"/>
      <c r="P262"/>
      <c r="U262"/>
      <c r="V262"/>
    </row>
    <row r="263" spans="15:22" x14ac:dyDescent="0.15">
      <c r="O263"/>
      <c r="P263"/>
      <c r="U263"/>
      <c r="V263"/>
    </row>
    <row r="264" spans="15:22" x14ac:dyDescent="0.15">
      <c r="O264"/>
      <c r="P264"/>
      <c r="U264"/>
      <c r="V264"/>
    </row>
    <row r="265" spans="15:22" x14ac:dyDescent="0.15">
      <c r="O265"/>
      <c r="P265"/>
      <c r="U265"/>
      <c r="V265"/>
    </row>
    <row r="266" spans="15:22" x14ac:dyDescent="0.15">
      <c r="O266"/>
      <c r="P266"/>
      <c r="U266"/>
      <c r="V266"/>
    </row>
    <row r="267" spans="15:22" x14ac:dyDescent="0.15">
      <c r="O267"/>
      <c r="P267"/>
      <c r="U267"/>
      <c r="V267"/>
    </row>
    <row r="268" spans="15:22" x14ac:dyDescent="0.15">
      <c r="O268"/>
      <c r="P268"/>
      <c r="U268"/>
      <c r="V268"/>
    </row>
    <row r="269" spans="15:22" x14ac:dyDescent="0.15">
      <c r="O269"/>
      <c r="P269"/>
      <c r="U269"/>
      <c r="V269"/>
    </row>
    <row r="270" spans="15:22" x14ac:dyDescent="0.15">
      <c r="O270"/>
      <c r="P270"/>
      <c r="U270"/>
      <c r="V270"/>
    </row>
    <row r="271" spans="15:22" x14ac:dyDescent="0.15">
      <c r="O271"/>
      <c r="P271"/>
      <c r="U271"/>
      <c r="V271"/>
    </row>
    <row r="272" spans="15:22" x14ac:dyDescent="0.15">
      <c r="O272"/>
      <c r="P272"/>
      <c r="U272"/>
      <c r="V272"/>
    </row>
    <row r="273" spans="15:22" x14ac:dyDescent="0.15">
      <c r="O273"/>
      <c r="P273"/>
      <c r="U273"/>
      <c r="V273"/>
    </row>
    <row r="274" spans="15:22" x14ac:dyDescent="0.15">
      <c r="O274"/>
      <c r="P274"/>
      <c r="U274"/>
      <c r="V274"/>
    </row>
    <row r="275" spans="15:22" x14ac:dyDescent="0.15">
      <c r="O275"/>
      <c r="P275"/>
      <c r="U275"/>
      <c r="V275"/>
    </row>
    <row r="276" spans="15:22" x14ac:dyDescent="0.15">
      <c r="O276"/>
      <c r="P276"/>
      <c r="U276"/>
      <c r="V276"/>
    </row>
    <row r="277" spans="15:22" x14ac:dyDescent="0.15">
      <c r="O277"/>
      <c r="P277"/>
      <c r="U277"/>
      <c r="V277"/>
    </row>
    <row r="278" spans="15:22" x14ac:dyDescent="0.15">
      <c r="O278"/>
      <c r="P278"/>
      <c r="U278"/>
      <c r="V278"/>
    </row>
    <row r="279" spans="15:22" x14ac:dyDescent="0.15">
      <c r="O279"/>
      <c r="P279"/>
      <c r="U279"/>
      <c r="V279"/>
    </row>
    <row r="280" spans="15:22" x14ac:dyDescent="0.15">
      <c r="O280"/>
      <c r="P280"/>
      <c r="U280"/>
      <c r="V280"/>
    </row>
    <row r="281" spans="15:22" x14ac:dyDescent="0.15">
      <c r="O281"/>
      <c r="P281"/>
      <c r="U281"/>
      <c r="V281"/>
    </row>
    <row r="282" spans="15:22" x14ac:dyDescent="0.15">
      <c r="O282"/>
      <c r="P282"/>
      <c r="U282"/>
      <c r="V282"/>
    </row>
    <row r="283" spans="15:22" x14ac:dyDescent="0.15">
      <c r="U283"/>
      <c r="V283"/>
    </row>
  </sheetData>
  <pageMargins left="0.7" right="0.7" top="0.75" bottom="0.75" header="0.3" footer="0.3"/>
  <pageSetup orientation="portrait" r:id="rId1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N282"/>
  <sheetViews>
    <sheetView zoomScale="134" zoomScaleNormal="31" workbookViewId="0">
      <pane ySplit="1" topLeftCell="A2" activePane="bottomLeft" state="frozen"/>
      <selection pane="bottomLeft" activeCell="E22" sqref="E22"/>
    </sheetView>
  </sheetViews>
  <sheetFormatPr baseColWidth="10" defaultColWidth="14.5" defaultRowHeight="15.75" customHeight="1" x14ac:dyDescent="0.15"/>
  <cols>
    <col min="1" max="1" width="10.1640625" style="1" bestFit="1" customWidth="1"/>
    <col min="2" max="2" width="17.1640625" customWidth="1"/>
    <col min="3" max="3" width="19.83203125" bestFit="1" customWidth="1"/>
    <col min="4" max="4" width="32.1640625" bestFit="1" customWidth="1"/>
    <col min="5" max="5" width="11.33203125" bestFit="1" customWidth="1"/>
    <col min="6" max="6" width="11.6640625" style="4" bestFit="1" customWidth="1"/>
    <col min="7" max="7" width="10.6640625" style="4" bestFit="1" customWidth="1"/>
    <col min="8" max="8" width="15" style="4" bestFit="1" customWidth="1"/>
    <col min="9" max="9" width="20.1640625" style="4" bestFit="1" customWidth="1"/>
    <col min="12" max="12" width="18.83203125" bestFit="1" customWidth="1"/>
  </cols>
  <sheetData>
    <row r="1" spans="1:13" ht="13" x14ac:dyDescent="0.15">
      <c r="A1" s="1" t="s">
        <v>0</v>
      </c>
      <c r="B1" t="s">
        <v>1</v>
      </c>
      <c r="C1" t="s">
        <v>2</v>
      </c>
      <c r="D1" t="s">
        <v>4</v>
      </c>
      <c r="E1" s="2" t="s">
        <v>16</v>
      </c>
      <c r="F1" s="3" t="s">
        <v>17</v>
      </c>
      <c r="G1" s="3" t="s">
        <v>3</v>
      </c>
      <c r="H1" s="3" t="s">
        <v>18</v>
      </c>
      <c r="I1" s="3" t="s">
        <v>21</v>
      </c>
      <c r="J1" s="2" t="s">
        <v>25</v>
      </c>
      <c r="K1" s="2" t="s">
        <v>26</v>
      </c>
      <c r="L1" s="2" t="s">
        <v>31</v>
      </c>
      <c r="M1" t="s">
        <v>32</v>
      </c>
    </row>
    <row r="2" spans="1:13" ht="13" x14ac:dyDescent="0.15">
      <c r="A2" s="1">
        <v>44199</v>
      </c>
      <c r="B2" t="s">
        <v>51</v>
      </c>
      <c r="C2" t="s">
        <v>52</v>
      </c>
      <c r="D2" t="s">
        <v>53</v>
      </c>
      <c r="E2" t="s">
        <v>19</v>
      </c>
      <c r="F2">
        <v>40361</v>
      </c>
      <c r="G2">
        <v>7264.98</v>
      </c>
      <c r="H2">
        <v>47625.98</v>
      </c>
      <c r="I2">
        <v>4048208.3</v>
      </c>
      <c r="J2" t="s">
        <v>28</v>
      </c>
      <c r="K2" t="s">
        <v>54</v>
      </c>
      <c r="L2" t="s">
        <v>55</v>
      </c>
      <c r="M2" t="s">
        <v>56</v>
      </c>
    </row>
    <row r="3" spans="1:13" ht="13" x14ac:dyDescent="0.15">
      <c r="A3" s="1">
        <v>44216</v>
      </c>
      <c r="B3" t="s">
        <v>57</v>
      </c>
      <c r="C3" t="s">
        <v>58</v>
      </c>
      <c r="D3" t="s">
        <v>59</v>
      </c>
      <c r="E3" t="s">
        <v>20</v>
      </c>
      <c r="F3">
        <v>827</v>
      </c>
      <c r="G3">
        <v>148.86000000000001</v>
      </c>
      <c r="H3">
        <v>975.86</v>
      </c>
      <c r="I3">
        <v>82948.100000000006</v>
      </c>
      <c r="J3" t="s">
        <v>28</v>
      </c>
      <c r="K3" t="s">
        <v>60</v>
      </c>
      <c r="L3" t="s">
        <v>61</v>
      </c>
      <c r="M3" t="s">
        <v>62</v>
      </c>
    </row>
    <row r="4" spans="1:13" ht="13" x14ac:dyDescent="0.15">
      <c r="A4" s="1">
        <v>44236</v>
      </c>
      <c r="B4" t="s">
        <v>63</v>
      </c>
      <c r="C4" t="s">
        <v>64</v>
      </c>
      <c r="D4" t="s">
        <v>65</v>
      </c>
      <c r="E4" t="s">
        <v>19</v>
      </c>
      <c r="F4">
        <v>3733</v>
      </c>
      <c r="G4">
        <v>671.93999999999994</v>
      </c>
      <c r="H4">
        <v>4404.9399999999996</v>
      </c>
      <c r="I4">
        <v>374419.9</v>
      </c>
      <c r="J4" t="s">
        <v>27</v>
      </c>
      <c r="K4" t="s">
        <v>66</v>
      </c>
      <c r="L4" t="s">
        <v>67</v>
      </c>
      <c r="M4" t="s">
        <v>56</v>
      </c>
    </row>
    <row r="5" spans="1:13" ht="13" x14ac:dyDescent="0.15">
      <c r="A5" s="1">
        <v>44244</v>
      </c>
      <c r="B5" t="s">
        <v>68</v>
      </c>
      <c r="C5" t="s">
        <v>69</v>
      </c>
      <c r="D5" t="s">
        <v>70</v>
      </c>
      <c r="E5" t="s">
        <v>19</v>
      </c>
      <c r="F5">
        <v>41970</v>
      </c>
      <c r="G5">
        <v>7554.5999999999995</v>
      </c>
      <c r="H5">
        <v>49524.6</v>
      </c>
      <c r="I5">
        <v>4209591</v>
      </c>
      <c r="J5" t="s">
        <v>28</v>
      </c>
      <c r="K5" t="s">
        <v>71</v>
      </c>
      <c r="L5" t="s">
        <v>72</v>
      </c>
      <c r="M5" t="s">
        <v>33</v>
      </c>
    </row>
    <row r="6" spans="1:13" ht="13" x14ac:dyDescent="0.15">
      <c r="A6" s="1">
        <v>44253</v>
      </c>
      <c r="B6" t="s">
        <v>73</v>
      </c>
      <c r="C6" t="s">
        <v>74</v>
      </c>
      <c r="D6" t="s">
        <v>75</v>
      </c>
      <c r="E6" t="s">
        <v>19</v>
      </c>
      <c r="F6">
        <v>17435</v>
      </c>
      <c r="G6">
        <v>3138.3</v>
      </c>
      <c r="H6">
        <v>20573.3</v>
      </c>
      <c r="I6">
        <v>1748730.5</v>
      </c>
      <c r="J6" t="s">
        <v>76</v>
      </c>
      <c r="K6" t="s">
        <v>77</v>
      </c>
      <c r="L6" t="s">
        <v>78</v>
      </c>
      <c r="M6" t="s">
        <v>56</v>
      </c>
    </row>
    <row r="7" spans="1:13" ht="13" x14ac:dyDescent="0.15">
      <c r="A7" s="1">
        <v>44253</v>
      </c>
      <c r="B7" t="s">
        <v>79</v>
      </c>
      <c r="C7" t="s">
        <v>80</v>
      </c>
      <c r="D7" t="s">
        <v>81</v>
      </c>
      <c r="E7" t="s">
        <v>20</v>
      </c>
      <c r="F7">
        <v>9185</v>
      </c>
      <c r="G7">
        <v>1653.3</v>
      </c>
      <c r="H7">
        <v>10838.3</v>
      </c>
      <c r="I7">
        <v>921255.49999999988</v>
      </c>
      <c r="J7" t="s">
        <v>27</v>
      </c>
      <c r="K7" t="s">
        <v>82</v>
      </c>
      <c r="L7" t="s">
        <v>83</v>
      </c>
      <c r="M7" t="s">
        <v>33</v>
      </c>
    </row>
    <row r="8" spans="1:13" ht="13" x14ac:dyDescent="0.15">
      <c r="A8" s="1">
        <v>44265</v>
      </c>
      <c r="B8" t="s">
        <v>84</v>
      </c>
      <c r="C8" t="s">
        <v>85</v>
      </c>
      <c r="D8" t="s">
        <v>86</v>
      </c>
      <c r="E8" t="s">
        <v>20</v>
      </c>
      <c r="F8">
        <v>26433</v>
      </c>
      <c r="G8">
        <v>4757.9399999999996</v>
      </c>
      <c r="H8">
        <v>31190.94</v>
      </c>
      <c r="I8">
        <v>2651229.9</v>
      </c>
      <c r="J8" t="s">
        <v>27</v>
      </c>
      <c r="K8" t="s">
        <v>87</v>
      </c>
      <c r="L8" t="s">
        <v>88</v>
      </c>
      <c r="M8" t="s">
        <v>33</v>
      </c>
    </row>
    <row r="9" spans="1:13" ht="13" x14ac:dyDescent="0.15">
      <c r="A9" s="1">
        <v>44270</v>
      </c>
      <c r="B9" t="s">
        <v>89</v>
      </c>
      <c r="C9" t="s">
        <v>90</v>
      </c>
      <c r="D9" t="s">
        <v>91</v>
      </c>
      <c r="E9" t="s">
        <v>20</v>
      </c>
      <c r="F9">
        <v>42479</v>
      </c>
      <c r="G9">
        <v>7646.2199999999993</v>
      </c>
      <c r="H9">
        <v>50125.22</v>
      </c>
      <c r="I9">
        <v>4260643.7</v>
      </c>
      <c r="J9" t="s">
        <v>76</v>
      </c>
      <c r="K9" t="s">
        <v>92</v>
      </c>
      <c r="L9" t="s">
        <v>93</v>
      </c>
      <c r="M9" t="s">
        <v>33</v>
      </c>
    </row>
    <row r="10" spans="1:13" ht="13" x14ac:dyDescent="0.15">
      <c r="A10" s="1">
        <v>44270</v>
      </c>
      <c r="B10" t="s">
        <v>94</v>
      </c>
      <c r="C10" t="s">
        <v>93</v>
      </c>
      <c r="D10" t="s">
        <v>95</v>
      </c>
      <c r="E10" t="s">
        <v>19</v>
      </c>
      <c r="F10">
        <v>5849</v>
      </c>
      <c r="G10">
        <v>1052.82</v>
      </c>
      <c r="H10">
        <v>6901.82</v>
      </c>
      <c r="I10">
        <v>586654.69999999995</v>
      </c>
      <c r="J10" t="s">
        <v>76</v>
      </c>
      <c r="K10" t="s">
        <v>96</v>
      </c>
      <c r="L10" t="s">
        <v>97</v>
      </c>
      <c r="M10" t="s">
        <v>62</v>
      </c>
    </row>
    <row r="11" spans="1:13" ht="13" x14ac:dyDescent="0.15">
      <c r="A11" s="1">
        <v>44287</v>
      </c>
      <c r="B11" t="s">
        <v>98</v>
      </c>
      <c r="C11" t="s">
        <v>99</v>
      </c>
      <c r="D11" t="s">
        <v>100</v>
      </c>
      <c r="E11" t="s">
        <v>20</v>
      </c>
      <c r="F11">
        <v>42310</v>
      </c>
      <c r="G11">
        <v>7615.7999999999993</v>
      </c>
      <c r="H11">
        <v>49925.8</v>
      </c>
      <c r="I11">
        <v>4243693</v>
      </c>
      <c r="J11" t="s">
        <v>28</v>
      </c>
      <c r="K11" t="s">
        <v>101</v>
      </c>
      <c r="L11" t="s">
        <v>102</v>
      </c>
      <c r="M11" t="s">
        <v>62</v>
      </c>
    </row>
    <row r="12" spans="1:13" ht="13" x14ac:dyDescent="0.15">
      <c r="A12" s="1">
        <v>44294</v>
      </c>
      <c r="B12" t="s">
        <v>103</v>
      </c>
      <c r="C12" t="s">
        <v>104</v>
      </c>
      <c r="D12" t="s">
        <v>105</v>
      </c>
      <c r="E12" t="s">
        <v>19</v>
      </c>
      <c r="F12">
        <v>22935</v>
      </c>
      <c r="G12">
        <v>4128.3</v>
      </c>
      <c r="H12">
        <v>27063.3</v>
      </c>
      <c r="I12">
        <v>2300380.5</v>
      </c>
      <c r="J12" t="s">
        <v>76</v>
      </c>
      <c r="K12" t="s">
        <v>106</v>
      </c>
      <c r="L12" t="s">
        <v>107</v>
      </c>
      <c r="M12" t="s">
        <v>62</v>
      </c>
    </row>
    <row r="13" spans="1:13" ht="13" x14ac:dyDescent="0.15">
      <c r="A13" s="1">
        <v>44299</v>
      </c>
      <c r="B13" t="s">
        <v>108</v>
      </c>
      <c r="C13" t="s">
        <v>109</v>
      </c>
      <c r="D13" t="s">
        <v>110</v>
      </c>
      <c r="E13" t="s">
        <v>19</v>
      </c>
      <c r="F13">
        <v>41553</v>
      </c>
      <c r="G13">
        <v>7479.54</v>
      </c>
      <c r="H13">
        <v>49032.54</v>
      </c>
      <c r="I13">
        <v>4167765.9</v>
      </c>
      <c r="J13" t="s">
        <v>27</v>
      </c>
      <c r="K13" t="s">
        <v>111</v>
      </c>
      <c r="L13" t="s">
        <v>112</v>
      </c>
      <c r="M13" t="s">
        <v>33</v>
      </c>
    </row>
    <row r="14" spans="1:13" ht="13" x14ac:dyDescent="0.15">
      <c r="A14" s="1">
        <v>44310</v>
      </c>
      <c r="B14" t="s">
        <v>113</v>
      </c>
      <c r="C14" t="s">
        <v>114</v>
      </c>
      <c r="D14" t="s">
        <v>115</v>
      </c>
      <c r="E14" t="s">
        <v>20</v>
      </c>
      <c r="F14">
        <v>34579</v>
      </c>
      <c r="G14">
        <v>6224.2199999999993</v>
      </c>
      <c r="H14">
        <v>40803.22</v>
      </c>
      <c r="I14">
        <v>3468273.7</v>
      </c>
      <c r="J14" t="s">
        <v>27</v>
      </c>
      <c r="K14" t="s">
        <v>116</v>
      </c>
      <c r="L14" t="s">
        <v>117</v>
      </c>
      <c r="M14" t="s">
        <v>56</v>
      </c>
    </row>
    <row r="15" spans="1:13" ht="13" x14ac:dyDescent="0.15">
      <c r="A15" s="1">
        <v>44310</v>
      </c>
      <c r="B15" t="s">
        <v>118</v>
      </c>
      <c r="C15" t="s">
        <v>119</v>
      </c>
      <c r="D15" t="s">
        <v>120</v>
      </c>
      <c r="E15" t="s">
        <v>19</v>
      </c>
      <c r="F15">
        <v>49994</v>
      </c>
      <c r="G15">
        <v>8998.92</v>
      </c>
      <c r="H15">
        <v>58992.92</v>
      </c>
      <c r="I15">
        <v>5014398.2</v>
      </c>
      <c r="J15" t="s">
        <v>76</v>
      </c>
      <c r="K15" t="s">
        <v>121</v>
      </c>
      <c r="L15" t="s">
        <v>122</v>
      </c>
      <c r="M15" t="s">
        <v>33</v>
      </c>
    </row>
    <row r="16" spans="1:13" ht="13" x14ac:dyDescent="0.15">
      <c r="A16" s="1">
        <v>44313</v>
      </c>
      <c r="B16" t="s">
        <v>123</v>
      </c>
      <c r="C16" t="s">
        <v>124</v>
      </c>
      <c r="D16" t="s">
        <v>125</v>
      </c>
      <c r="E16" t="s">
        <v>19</v>
      </c>
      <c r="F16">
        <v>35050</v>
      </c>
      <c r="G16">
        <v>6309</v>
      </c>
      <c r="H16">
        <v>41359</v>
      </c>
      <c r="I16">
        <v>3515515</v>
      </c>
      <c r="J16" t="s">
        <v>27</v>
      </c>
      <c r="K16" t="s">
        <v>126</v>
      </c>
      <c r="L16" t="s">
        <v>127</v>
      </c>
      <c r="M16" t="s">
        <v>62</v>
      </c>
    </row>
    <row r="17" spans="1:13" ht="13" x14ac:dyDescent="0.15">
      <c r="A17" s="1">
        <v>44334</v>
      </c>
      <c r="B17" t="s">
        <v>128</v>
      </c>
      <c r="C17" t="s">
        <v>129</v>
      </c>
      <c r="D17" t="s">
        <v>130</v>
      </c>
      <c r="E17" t="s">
        <v>19</v>
      </c>
      <c r="F17">
        <v>27637</v>
      </c>
      <c r="G17">
        <v>4974.66</v>
      </c>
      <c r="H17">
        <v>32611.66</v>
      </c>
      <c r="I17">
        <v>2771991.1</v>
      </c>
      <c r="J17" t="s">
        <v>76</v>
      </c>
      <c r="K17" t="s">
        <v>131</v>
      </c>
      <c r="L17" t="s">
        <v>132</v>
      </c>
      <c r="M17" t="s">
        <v>62</v>
      </c>
    </row>
    <row r="18" spans="1:13" ht="13" x14ac:dyDescent="0.15">
      <c r="A18" s="1">
        <v>44334</v>
      </c>
      <c r="B18" t="s">
        <v>133</v>
      </c>
      <c r="C18" t="s">
        <v>64</v>
      </c>
      <c r="D18" t="s">
        <v>134</v>
      </c>
      <c r="E18" t="s">
        <v>19</v>
      </c>
      <c r="F18">
        <v>42090</v>
      </c>
      <c r="G18">
        <v>7576.2</v>
      </c>
      <c r="H18">
        <v>49666.2</v>
      </c>
      <c r="I18">
        <v>4221627</v>
      </c>
      <c r="J18" t="s">
        <v>27</v>
      </c>
      <c r="K18" t="s">
        <v>135</v>
      </c>
      <c r="L18" t="s">
        <v>136</v>
      </c>
      <c r="M18" t="s">
        <v>56</v>
      </c>
    </row>
    <row r="19" spans="1:13" ht="13" x14ac:dyDescent="0.15">
      <c r="A19" s="1">
        <v>44343</v>
      </c>
      <c r="B19" t="s">
        <v>137</v>
      </c>
      <c r="C19" t="s">
        <v>138</v>
      </c>
      <c r="D19" t="s">
        <v>139</v>
      </c>
      <c r="E19" t="s">
        <v>19</v>
      </c>
      <c r="F19">
        <v>16687</v>
      </c>
      <c r="G19">
        <v>3003.66</v>
      </c>
      <c r="H19">
        <v>19690.66</v>
      </c>
      <c r="I19">
        <v>1673706.1</v>
      </c>
      <c r="J19" t="s">
        <v>28</v>
      </c>
      <c r="K19" t="s">
        <v>140</v>
      </c>
      <c r="L19" t="s">
        <v>7</v>
      </c>
      <c r="M19" t="s">
        <v>56</v>
      </c>
    </row>
    <row r="20" spans="1:13" ht="13" x14ac:dyDescent="0.15">
      <c r="A20" s="1">
        <v>44343</v>
      </c>
      <c r="B20" t="s">
        <v>141</v>
      </c>
      <c r="C20" t="s">
        <v>142</v>
      </c>
      <c r="D20" t="s">
        <v>143</v>
      </c>
      <c r="E20" t="s">
        <v>19</v>
      </c>
      <c r="F20">
        <v>16928</v>
      </c>
      <c r="G20">
        <v>3047.04</v>
      </c>
      <c r="H20">
        <v>19975.04</v>
      </c>
      <c r="I20">
        <v>1697878.4</v>
      </c>
      <c r="J20" t="s">
        <v>28</v>
      </c>
      <c r="K20" t="s">
        <v>144</v>
      </c>
      <c r="L20" t="s">
        <v>145</v>
      </c>
      <c r="M20" t="s">
        <v>56</v>
      </c>
    </row>
    <row r="21" spans="1:13" ht="13" x14ac:dyDescent="0.15">
      <c r="F21"/>
      <c r="G21"/>
      <c r="H21"/>
      <c r="I21"/>
    </row>
    <row r="22" spans="1:13" ht="13" x14ac:dyDescent="0.15">
      <c r="F22"/>
      <c r="G22"/>
      <c r="H22"/>
      <c r="I22"/>
    </row>
    <row r="23" spans="1:13" ht="13" x14ac:dyDescent="0.15">
      <c r="F23"/>
      <c r="G23"/>
      <c r="H23"/>
      <c r="I23"/>
    </row>
    <row r="24" spans="1:13" ht="13" x14ac:dyDescent="0.15">
      <c r="F24"/>
      <c r="G24"/>
      <c r="H24"/>
      <c r="I24"/>
    </row>
    <row r="25" spans="1:13" ht="13" x14ac:dyDescent="0.15">
      <c r="F25"/>
      <c r="G25"/>
      <c r="H25"/>
      <c r="I25"/>
    </row>
    <row r="26" spans="1:13" ht="13" x14ac:dyDescent="0.15">
      <c r="F26"/>
      <c r="G26"/>
      <c r="H26"/>
      <c r="I26"/>
    </row>
    <row r="27" spans="1:13" ht="13" x14ac:dyDescent="0.15">
      <c r="F27"/>
      <c r="G27"/>
      <c r="H27"/>
      <c r="I27"/>
    </row>
    <row r="28" spans="1:13" ht="13" x14ac:dyDescent="0.15">
      <c r="F28"/>
      <c r="G28"/>
      <c r="H28"/>
      <c r="I28"/>
    </row>
    <row r="29" spans="1:13" ht="13" x14ac:dyDescent="0.15">
      <c r="F29"/>
      <c r="G29"/>
      <c r="H29"/>
      <c r="I29"/>
    </row>
    <row r="30" spans="1:13" ht="13" x14ac:dyDescent="0.15">
      <c r="F30"/>
      <c r="G30"/>
      <c r="H30"/>
      <c r="I30"/>
    </row>
    <row r="31" spans="1:13" ht="13" x14ac:dyDescent="0.15">
      <c r="F31"/>
      <c r="G31"/>
      <c r="H31"/>
      <c r="I31"/>
    </row>
    <row r="32" spans="1:13" ht="13" x14ac:dyDescent="0.15">
      <c r="F32"/>
      <c r="G32"/>
      <c r="H32"/>
      <c r="I32"/>
    </row>
    <row r="33" spans="6:9" ht="13" x14ac:dyDescent="0.15">
      <c r="F33"/>
      <c r="G33"/>
      <c r="H33"/>
      <c r="I33"/>
    </row>
    <row r="34" spans="6:9" ht="13" x14ac:dyDescent="0.15">
      <c r="F34"/>
      <c r="G34"/>
      <c r="H34"/>
      <c r="I34"/>
    </row>
    <row r="35" spans="6:9" ht="13" x14ac:dyDescent="0.15">
      <c r="F35"/>
      <c r="G35"/>
      <c r="H35"/>
      <c r="I35"/>
    </row>
    <row r="36" spans="6:9" ht="13" x14ac:dyDescent="0.15">
      <c r="F36"/>
      <c r="G36"/>
      <c r="H36"/>
      <c r="I36"/>
    </row>
    <row r="37" spans="6:9" ht="13" x14ac:dyDescent="0.15">
      <c r="F37"/>
      <c r="G37"/>
      <c r="H37"/>
      <c r="I37"/>
    </row>
    <row r="38" spans="6:9" ht="13" x14ac:dyDescent="0.15">
      <c r="F38"/>
      <c r="G38"/>
      <c r="H38"/>
      <c r="I38"/>
    </row>
    <row r="39" spans="6:9" ht="13" x14ac:dyDescent="0.15">
      <c r="F39"/>
      <c r="G39"/>
      <c r="H39"/>
      <c r="I39"/>
    </row>
    <row r="40" spans="6:9" ht="13" x14ac:dyDescent="0.15">
      <c r="F40"/>
      <c r="G40"/>
      <c r="H40"/>
      <c r="I40"/>
    </row>
    <row r="41" spans="6:9" ht="13" x14ac:dyDescent="0.15">
      <c r="F41"/>
      <c r="G41"/>
      <c r="H41"/>
      <c r="I41"/>
    </row>
    <row r="42" spans="6:9" ht="13" x14ac:dyDescent="0.15">
      <c r="F42"/>
      <c r="G42"/>
      <c r="H42"/>
      <c r="I42"/>
    </row>
    <row r="43" spans="6:9" ht="13" x14ac:dyDescent="0.15">
      <c r="F43"/>
      <c r="G43"/>
      <c r="H43"/>
      <c r="I43"/>
    </row>
    <row r="44" spans="6:9" ht="13" x14ac:dyDescent="0.15">
      <c r="F44"/>
      <c r="G44"/>
      <c r="H44"/>
      <c r="I44"/>
    </row>
    <row r="45" spans="6:9" ht="13" x14ac:dyDescent="0.15">
      <c r="F45"/>
      <c r="G45"/>
      <c r="H45"/>
      <c r="I45"/>
    </row>
    <row r="46" spans="6:9" ht="13" x14ac:dyDescent="0.15">
      <c r="F46"/>
      <c r="G46"/>
      <c r="H46"/>
      <c r="I46"/>
    </row>
    <row r="47" spans="6:9" ht="13" x14ac:dyDescent="0.15">
      <c r="F47"/>
      <c r="G47"/>
      <c r="H47"/>
      <c r="I47"/>
    </row>
    <row r="48" spans="6:9" ht="13" x14ac:dyDescent="0.15">
      <c r="F48"/>
      <c r="G48"/>
      <c r="H48"/>
      <c r="I48"/>
    </row>
    <row r="49" spans="6:9" ht="13" x14ac:dyDescent="0.15">
      <c r="F49"/>
      <c r="G49"/>
      <c r="H49"/>
      <c r="I49"/>
    </row>
    <row r="50" spans="6:9" ht="13" x14ac:dyDescent="0.15">
      <c r="F50"/>
      <c r="G50"/>
      <c r="H50"/>
      <c r="I50"/>
    </row>
    <row r="51" spans="6:9" ht="13" x14ac:dyDescent="0.15">
      <c r="F51"/>
      <c r="G51"/>
      <c r="H51"/>
      <c r="I51"/>
    </row>
    <row r="52" spans="6:9" ht="13" x14ac:dyDescent="0.15">
      <c r="F52"/>
      <c r="G52"/>
      <c r="H52"/>
      <c r="I52"/>
    </row>
    <row r="53" spans="6:9" ht="13" x14ac:dyDescent="0.15">
      <c r="F53"/>
      <c r="G53"/>
      <c r="H53"/>
      <c r="I53"/>
    </row>
    <row r="54" spans="6:9" ht="13" x14ac:dyDescent="0.15">
      <c r="F54"/>
      <c r="G54"/>
      <c r="H54"/>
      <c r="I54"/>
    </row>
    <row r="55" spans="6:9" ht="13" x14ac:dyDescent="0.15">
      <c r="F55"/>
      <c r="G55"/>
      <c r="H55"/>
      <c r="I55"/>
    </row>
    <row r="56" spans="6:9" ht="13" x14ac:dyDescent="0.15">
      <c r="F56"/>
      <c r="G56"/>
      <c r="H56"/>
      <c r="I56"/>
    </row>
    <row r="57" spans="6:9" ht="13" x14ac:dyDescent="0.15">
      <c r="F57"/>
      <c r="G57"/>
      <c r="H57"/>
      <c r="I57"/>
    </row>
    <row r="58" spans="6:9" ht="13" x14ac:dyDescent="0.15">
      <c r="F58"/>
      <c r="G58"/>
      <c r="H58"/>
      <c r="I58"/>
    </row>
    <row r="59" spans="6:9" ht="13" x14ac:dyDescent="0.15">
      <c r="F59"/>
      <c r="G59"/>
      <c r="H59"/>
      <c r="I59"/>
    </row>
    <row r="60" spans="6:9" ht="13" x14ac:dyDescent="0.15">
      <c r="F60"/>
      <c r="G60"/>
      <c r="H60"/>
      <c r="I60"/>
    </row>
    <row r="61" spans="6:9" ht="13" x14ac:dyDescent="0.15">
      <c r="F61"/>
      <c r="G61"/>
      <c r="H61"/>
      <c r="I61"/>
    </row>
    <row r="62" spans="6:9" ht="13" x14ac:dyDescent="0.15">
      <c r="F62"/>
      <c r="G62"/>
      <c r="H62"/>
      <c r="I62"/>
    </row>
    <row r="63" spans="6:9" ht="13" x14ac:dyDescent="0.15">
      <c r="F63"/>
      <c r="G63"/>
      <c r="H63"/>
      <c r="I63"/>
    </row>
    <row r="64" spans="6:9" ht="13" x14ac:dyDescent="0.15">
      <c r="F64"/>
      <c r="G64"/>
      <c r="H64"/>
      <c r="I64"/>
    </row>
    <row r="65" spans="1:9" ht="13" x14ac:dyDescent="0.15">
      <c r="F65"/>
      <c r="G65"/>
      <c r="H65"/>
      <c r="I65"/>
    </row>
    <row r="66" spans="1:9" ht="13" x14ac:dyDescent="0.15">
      <c r="F66"/>
      <c r="G66"/>
      <c r="H66"/>
      <c r="I66"/>
    </row>
    <row r="67" spans="1:9" ht="13" x14ac:dyDescent="0.15">
      <c r="F67"/>
      <c r="G67"/>
      <c r="H67"/>
      <c r="I67"/>
    </row>
    <row r="68" spans="1:9" ht="13" x14ac:dyDescent="0.15">
      <c r="F68"/>
      <c r="G68"/>
      <c r="H68"/>
      <c r="I68"/>
    </row>
    <row r="69" spans="1:9" ht="13" x14ac:dyDescent="0.15">
      <c r="F69"/>
      <c r="G69"/>
      <c r="H69"/>
      <c r="I69"/>
    </row>
    <row r="70" spans="1:9" ht="13" x14ac:dyDescent="0.15">
      <c r="F70"/>
      <c r="G70"/>
      <c r="H70"/>
      <c r="I70"/>
    </row>
    <row r="71" spans="1:9" ht="15.75" customHeight="1" x14ac:dyDescent="0.15">
      <c r="A71" s="5"/>
      <c r="F71"/>
      <c r="G71"/>
      <c r="H71"/>
      <c r="I71"/>
    </row>
    <row r="72" spans="1:9" ht="15.75" customHeight="1" x14ac:dyDescent="0.15">
      <c r="A72" s="5"/>
      <c r="F72"/>
      <c r="G72"/>
      <c r="H72"/>
      <c r="I72"/>
    </row>
    <row r="73" spans="1:9" ht="15.75" customHeight="1" x14ac:dyDescent="0.15">
      <c r="A73" s="5"/>
      <c r="F73"/>
      <c r="G73"/>
      <c r="H73"/>
      <c r="I73"/>
    </row>
    <row r="74" spans="1:9" ht="15.75" customHeight="1" x14ac:dyDescent="0.15">
      <c r="A74" s="5"/>
      <c r="F74"/>
      <c r="G74"/>
      <c r="H74"/>
      <c r="I74"/>
    </row>
    <row r="75" spans="1:9" ht="15.75" customHeight="1" x14ac:dyDescent="0.15">
      <c r="A75" s="5"/>
      <c r="F75"/>
      <c r="G75"/>
      <c r="H75"/>
      <c r="I75"/>
    </row>
    <row r="76" spans="1:9" ht="15.75" customHeight="1" x14ac:dyDescent="0.15">
      <c r="A76" s="5"/>
      <c r="F76"/>
      <c r="G76"/>
      <c r="H76"/>
      <c r="I76"/>
    </row>
    <row r="77" spans="1:9" ht="15.75" customHeight="1" x14ac:dyDescent="0.15">
      <c r="A77" s="5"/>
      <c r="F77"/>
      <c r="G77"/>
      <c r="H77"/>
      <c r="I77"/>
    </row>
    <row r="78" spans="1:9" ht="15.75" customHeight="1" x14ac:dyDescent="0.15">
      <c r="A78" s="5"/>
      <c r="F78"/>
      <c r="G78"/>
      <c r="H78"/>
      <c r="I78"/>
    </row>
    <row r="79" spans="1:9" ht="15.75" customHeight="1" x14ac:dyDescent="0.15">
      <c r="A79" s="5"/>
      <c r="F79"/>
      <c r="G79"/>
      <c r="H79"/>
      <c r="I79"/>
    </row>
    <row r="80" spans="1:9" ht="15.75" customHeight="1" x14ac:dyDescent="0.15">
      <c r="A80" s="5"/>
      <c r="F80"/>
      <c r="G80"/>
      <c r="H80"/>
      <c r="I80"/>
    </row>
    <row r="81" spans="1:14" ht="15.75" customHeight="1" x14ac:dyDescent="0.15">
      <c r="A81" s="5"/>
      <c r="F81"/>
      <c r="G81"/>
      <c r="H81"/>
      <c r="I81"/>
    </row>
    <row r="82" spans="1:14" ht="15.75" customHeight="1" x14ac:dyDescent="0.15">
      <c r="A82" s="5"/>
      <c r="F82"/>
      <c r="G82"/>
      <c r="H82"/>
      <c r="I82"/>
    </row>
    <row r="83" spans="1:14" ht="15.75" customHeight="1" x14ac:dyDescent="0.15">
      <c r="A83" s="5"/>
      <c r="F83"/>
      <c r="G83"/>
      <c r="H83"/>
      <c r="I83"/>
      <c r="N83" s="4"/>
    </row>
    <row r="84" spans="1:14" ht="15.75" customHeight="1" x14ac:dyDescent="0.15">
      <c r="A84" s="5"/>
      <c r="F84"/>
      <c r="G84"/>
      <c r="H84"/>
      <c r="I84"/>
      <c r="N84" s="4"/>
    </row>
    <row r="85" spans="1:14" ht="15.75" customHeight="1" x14ac:dyDescent="0.15">
      <c r="A85" s="5"/>
      <c r="F85"/>
      <c r="G85"/>
      <c r="H85"/>
      <c r="I85"/>
      <c r="N85" s="4"/>
    </row>
    <row r="86" spans="1:14" ht="15.75" customHeight="1" x14ac:dyDescent="0.15">
      <c r="A86" s="5"/>
      <c r="F86"/>
      <c r="G86"/>
      <c r="H86"/>
      <c r="I86"/>
      <c r="N86" s="4"/>
    </row>
    <row r="87" spans="1:14" ht="15.75" customHeight="1" x14ac:dyDescent="0.15">
      <c r="A87" s="5"/>
      <c r="F87"/>
      <c r="G87"/>
      <c r="H87"/>
      <c r="I87"/>
      <c r="N87" s="4"/>
    </row>
    <row r="88" spans="1:14" ht="15.75" customHeight="1" x14ac:dyDescent="0.15">
      <c r="A88" s="5"/>
      <c r="F88"/>
      <c r="G88"/>
      <c r="H88"/>
      <c r="I88"/>
      <c r="N88" s="4"/>
    </row>
    <row r="89" spans="1:14" ht="15.75" customHeight="1" x14ac:dyDescent="0.15">
      <c r="A89" s="5"/>
      <c r="F89"/>
      <c r="G89"/>
      <c r="H89"/>
      <c r="I89"/>
      <c r="N89" s="4"/>
    </row>
    <row r="90" spans="1:14" ht="15.75" customHeight="1" x14ac:dyDescent="0.15">
      <c r="A90" s="5"/>
      <c r="F90"/>
      <c r="G90"/>
      <c r="H90"/>
      <c r="I90"/>
      <c r="N90" s="4"/>
    </row>
    <row r="91" spans="1:14" ht="15.75" customHeight="1" x14ac:dyDescent="0.15">
      <c r="A91" s="5"/>
      <c r="F91"/>
      <c r="G91"/>
      <c r="H91"/>
      <c r="I91"/>
      <c r="N91" s="4"/>
    </row>
    <row r="92" spans="1:14" ht="15.75" customHeight="1" x14ac:dyDescent="0.15">
      <c r="A92" s="5"/>
      <c r="F92"/>
      <c r="G92"/>
      <c r="H92"/>
      <c r="I92"/>
      <c r="N92" s="4"/>
    </row>
    <row r="93" spans="1:14" ht="15.75" customHeight="1" x14ac:dyDescent="0.15">
      <c r="A93" s="5"/>
      <c r="F93"/>
      <c r="G93"/>
      <c r="H93"/>
      <c r="I93"/>
      <c r="N93" s="4"/>
    </row>
    <row r="94" spans="1:14" ht="15.75" customHeight="1" x14ac:dyDescent="0.15">
      <c r="A94" s="5"/>
      <c r="F94"/>
      <c r="G94"/>
      <c r="H94"/>
      <c r="I94"/>
      <c r="N94" s="4"/>
    </row>
    <row r="95" spans="1:14" ht="15.75" customHeight="1" x14ac:dyDescent="0.15">
      <c r="F95"/>
      <c r="G95"/>
      <c r="H95"/>
      <c r="I95"/>
    </row>
    <row r="96" spans="1:14" ht="15.75" customHeight="1" x14ac:dyDescent="0.15">
      <c r="F96"/>
      <c r="G96"/>
      <c r="H96"/>
      <c r="I96"/>
    </row>
    <row r="97" spans="1:14" ht="15.75" customHeight="1" x14ac:dyDescent="0.15">
      <c r="A97" s="5"/>
      <c r="F97"/>
      <c r="G97"/>
      <c r="H97"/>
      <c r="I97"/>
    </row>
    <row r="98" spans="1:14" ht="15.75" customHeight="1" x14ac:dyDescent="0.15">
      <c r="A98" s="5"/>
      <c r="F98"/>
      <c r="G98"/>
      <c r="H98"/>
      <c r="I98"/>
    </row>
    <row r="99" spans="1:14" ht="15.75" customHeight="1" x14ac:dyDescent="0.15">
      <c r="A99" s="5"/>
      <c r="F99"/>
      <c r="G99"/>
      <c r="H99"/>
      <c r="I99"/>
    </row>
    <row r="100" spans="1:14" ht="15.75" customHeight="1" x14ac:dyDescent="0.15">
      <c r="F100"/>
      <c r="G100"/>
      <c r="H100"/>
      <c r="I100"/>
    </row>
    <row r="101" spans="1:14" ht="15.75" customHeight="1" x14ac:dyDescent="0.15">
      <c r="F101"/>
      <c r="G101"/>
      <c r="H101"/>
      <c r="I101"/>
    </row>
    <row r="102" spans="1:14" ht="15.75" customHeight="1" x14ac:dyDescent="0.15">
      <c r="F102"/>
      <c r="G102"/>
      <c r="H102"/>
      <c r="I102"/>
    </row>
    <row r="103" spans="1:14" ht="15.75" customHeight="1" x14ac:dyDescent="0.15">
      <c r="F103"/>
      <c r="G103"/>
      <c r="H103"/>
      <c r="I103"/>
    </row>
    <row r="104" spans="1:14" ht="15.75" customHeight="1" x14ac:dyDescent="0.15">
      <c r="F104"/>
      <c r="G104"/>
      <c r="H104"/>
      <c r="I104"/>
      <c r="N104" s="4"/>
    </row>
    <row r="105" spans="1:14" ht="15.75" customHeight="1" x14ac:dyDescent="0.15">
      <c r="F105"/>
      <c r="G105"/>
      <c r="H105"/>
      <c r="I105"/>
    </row>
    <row r="106" spans="1:14" ht="15.75" customHeight="1" x14ac:dyDescent="0.15">
      <c r="A106" s="5"/>
      <c r="F106"/>
      <c r="G106"/>
      <c r="H106"/>
      <c r="I106"/>
    </row>
    <row r="107" spans="1:14" ht="15.75" customHeight="1" x14ac:dyDescent="0.15">
      <c r="A107" s="5"/>
      <c r="F107"/>
      <c r="G107"/>
      <c r="H107"/>
      <c r="I107"/>
    </row>
    <row r="108" spans="1:14" ht="15.75" customHeight="1" x14ac:dyDescent="0.15">
      <c r="A108" s="5"/>
      <c r="F108"/>
      <c r="G108"/>
      <c r="H108"/>
      <c r="I108"/>
    </row>
    <row r="109" spans="1:14" ht="15.75" customHeight="1" x14ac:dyDescent="0.15">
      <c r="A109" s="5"/>
      <c r="F109"/>
      <c r="G109"/>
      <c r="H109"/>
      <c r="I109"/>
    </row>
    <row r="110" spans="1:14" ht="15.75" customHeight="1" x14ac:dyDescent="0.15">
      <c r="A110" s="5"/>
      <c r="F110"/>
      <c r="G110"/>
      <c r="H110"/>
      <c r="I110"/>
    </row>
    <row r="111" spans="1:14" ht="15.75" customHeight="1" x14ac:dyDescent="0.15">
      <c r="A111" s="5"/>
      <c r="F111"/>
      <c r="G111"/>
      <c r="H111"/>
      <c r="I111"/>
    </row>
    <row r="112" spans="1:14" ht="15.75" customHeight="1" x14ac:dyDescent="0.15">
      <c r="A112" s="5"/>
      <c r="F112"/>
      <c r="G112"/>
      <c r="H112"/>
      <c r="I112"/>
    </row>
    <row r="113" spans="1:9" ht="15.75" customHeight="1" x14ac:dyDescent="0.15">
      <c r="A113" s="5"/>
      <c r="F113"/>
      <c r="G113"/>
      <c r="H113"/>
      <c r="I113"/>
    </row>
    <row r="114" spans="1:9" ht="15.75" customHeight="1" x14ac:dyDescent="0.15">
      <c r="A114" s="5"/>
      <c r="F114"/>
      <c r="G114"/>
      <c r="H114"/>
      <c r="I114"/>
    </row>
    <row r="115" spans="1:9" ht="15.75" customHeight="1" x14ac:dyDescent="0.15">
      <c r="A115" s="5"/>
      <c r="F115"/>
      <c r="G115"/>
      <c r="H115"/>
      <c r="I115"/>
    </row>
    <row r="116" spans="1:9" ht="15.75" customHeight="1" x14ac:dyDescent="0.15">
      <c r="A116" s="5"/>
      <c r="F116"/>
      <c r="G116"/>
      <c r="H116"/>
      <c r="I116"/>
    </row>
    <row r="117" spans="1:9" ht="15.75" customHeight="1" x14ac:dyDescent="0.15">
      <c r="A117" s="5"/>
      <c r="F117"/>
      <c r="G117"/>
      <c r="H117"/>
      <c r="I117"/>
    </row>
    <row r="118" spans="1:9" ht="15.75" customHeight="1" x14ac:dyDescent="0.15">
      <c r="A118" s="5"/>
      <c r="F118"/>
      <c r="G118"/>
      <c r="H118"/>
      <c r="I118"/>
    </row>
    <row r="119" spans="1:9" ht="15.75" customHeight="1" x14ac:dyDescent="0.15">
      <c r="A119" s="5"/>
      <c r="F119"/>
      <c r="G119"/>
      <c r="H119"/>
      <c r="I119"/>
    </row>
    <row r="120" spans="1:9" ht="15.75" customHeight="1" x14ac:dyDescent="0.15">
      <c r="A120" s="5"/>
      <c r="F120"/>
      <c r="G120"/>
      <c r="H120"/>
      <c r="I120"/>
    </row>
    <row r="121" spans="1:9" ht="15.75" customHeight="1" x14ac:dyDescent="0.15">
      <c r="A121" s="5"/>
      <c r="F121"/>
      <c r="G121"/>
      <c r="H121"/>
      <c r="I121"/>
    </row>
    <row r="122" spans="1:9" ht="15.75" customHeight="1" x14ac:dyDescent="0.15">
      <c r="A122" s="5"/>
      <c r="F122"/>
      <c r="G122"/>
      <c r="H122"/>
      <c r="I122"/>
    </row>
    <row r="123" spans="1:9" ht="15.75" customHeight="1" x14ac:dyDescent="0.15">
      <c r="A123" s="5"/>
      <c r="F123"/>
      <c r="G123"/>
      <c r="H123"/>
      <c r="I123"/>
    </row>
    <row r="124" spans="1:9" ht="15.75" customHeight="1" x14ac:dyDescent="0.15">
      <c r="A124" s="5"/>
      <c r="F124"/>
      <c r="G124"/>
      <c r="H124"/>
      <c r="I124"/>
    </row>
    <row r="125" spans="1:9" ht="15.75" customHeight="1" x14ac:dyDescent="0.15">
      <c r="A125" s="5"/>
      <c r="F125"/>
      <c r="G125"/>
      <c r="H125"/>
      <c r="I125"/>
    </row>
    <row r="126" spans="1:9" ht="15.75" customHeight="1" x14ac:dyDescent="0.15">
      <c r="A126" s="6"/>
      <c r="F126"/>
      <c r="G126"/>
      <c r="H126"/>
      <c r="I126"/>
    </row>
    <row r="127" spans="1:9" ht="15.75" customHeight="1" x14ac:dyDescent="0.15">
      <c r="A127" s="5"/>
      <c r="F127"/>
      <c r="G127"/>
      <c r="H127"/>
      <c r="I127"/>
    </row>
    <row r="128" spans="1:9" ht="15.75" customHeight="1" x14ac:dyDescent="0.15">
      <c r="A128" s="5"/>
      <c r="F128"/>
      <c r="G128"/>
      <c r="H128"/>
      <c r="I128"/>
    </row>
    <row r="129" spans="1:9" ht="15.75" customHeight="1" x14ac:dyDescent="0.15">
      <c r="A129" s="5"/>
      <c r="F129"/>
      <c r="G129"/>
      <c r="H129"/>
      <c r="I129"/>
    </row>
    <row r="130" spans="1:9" ht="15.75" customHeight="1" x14ac:dyDescent="0.15">
      <c r="A130" s="5"/>
      <c r="F130"/>
      <c r="G130"/>
      <c r="H130"/>
      <c r="I130"/>
    </row>
    <row r="131" spans="1:9" ht="15.75" customHeight="1" x14ac:dyDescent="0.15">
      <c r="A131" s="5"/>
      <c r="F131"/>
      <c r="G131"/>
      <c r="H131"/>
      <c r="I131"/>
    </row>
    <row r="132" spans="1:9" ht="15.75" customHeight="1" x14ac:dyDescent="0.15">
      <c r="A132" s="5"/>
      <c r="F132"/>
      <c r="G132"/>
      <c r="H132"/>
      <c r="I132"/>
    </row>
    <row r="133" spans="1:9" ht="15.75" customHeight="1" x14ac:dyDescent="0.15">
      <c r="A133" s="5"/>
      <c r="F133"/>
      <c r="G133"/>
      <c r="H133"/>
      <c r="I133"/>
    </row>
    <row r="134" spans="1:9" ht="15.75" customHeight="1" x14ac:dyDescent="0.15">
      <c r="A134" s="5"/>
      <c r="F134"/>
      <c r="G134"/>
      <c r="H134"/>
      <c r="I134"/>
    </row>
    <row r="135" spans="1:9" ht="15.75" customHeight="1" x14ac:dyDescent="0.15">
      <c r="A135" s="5"/>
      <c r="F135"/>
      <c r="G135"/>
      <c r="H135"/>
      <c r="I135"/>
    </row>
    <row r="136" spans="1:9" ht="15.75" customHeight="1" x14ac:dyDescent="0.15">
      <c r="A136" s="5"/>
      <c r="F136"/>
      <c r="G136"/>
      <c r="H136"/>
      <c r="I136"/>
    </row>
    <row r="137" spans="1:9" ht="15.75" customHeight="1" x14ac:dyDescent="0.15">
      <c r="A137" s="5"/>
      <c r="F137"/>
      <c r="G137"/>
      <c r="H137"/>
      <c r="I137"/>
    </row>
    <row r="138" spans="1:9" ht="15.75" customHeight="1" x14ac:dyDescent="0.15">
      <c r="A138" s="5"/>
      <c r="F138"/>
      <c r="G138"/>
      <c r="H138"/>
      <c r="I138"/>
    </row>
    <row r="139" spans="1:9" ht="15.75" customHeight="1" x14ac:dyDescent="0.15">
      <c r="A139" s="5"/>
      <c r="F139"/>
      <c r="G139"/>
      <c r="H139"/>
      <c r="I139"/>
    </row>
    <row r="140" spans="1:9" ht="15.75" customHeight="1" x14ac:dyDescent="0.15">
      <c r="A140" s="5"/>
      <c r="F140"/>
      <c r="G140"/>
      <c r="H140"/>
      <c r="I140"/>
    </row>
    <row r="141" spans="1:9" ht="15.75" customHeight="1" x14ac:dyDescent="0.15">
      <c r="A141" s="5"/>
      <c r="F141"/>
      <c r="G141"/>
      <c r="H141"/>
      <c r="I141"/>
    </row>
    <row r="142" spans="1:9" ht="15.75" customHeight="1" x14ac:dyDescent="0.15">
      <c r="A142" s="5"/>
      <c r="F142"/>
      <c r="G142"/>
      <c r="H142"/>
      <c r="I142"/>
    </row>
    <row r="143" spans="1:9" ht="15.75" customHeight="1" x14ac:dyDescent="0.15">
      <c r="A143" s="5"/>
      <c r="F143"/>
      <c r="G143"/>
      <c r="H143"/>
      <c r="I143"/>
    </row>
    <row r="144" spans="1:9" ht="15.75" customHeight="1" x14ac:dyDescent="0.15">
      <c r="A144" s="5"/>
      <c r="F144"/>
      <c r="G144"/>
      <c r="H144"/>
      <c r="I144"/>
    </row>
    <row r="145" spans="1:9" ht="15.75" customHeight="1" x14ac:dyDescent="0.15">
      <c r="A145" s="5"/>
      <c r="F145"/>
      <c r="G145"/>
      <c r="H145"/>
      <c r="I145"/>
    </row>
    <row r="146" spans="1:9" ht="15.75" customHeight="1" x14ac:dyDescent="0.15">
      <c r="A146" s="5"/>
      <c r="F146"/>
      <c r="G146"/>
      <c r="H146"/>
      <c r="I146"/>
    </row>
    <row r="147" spans="1:9" ht="15.75" customHeight="1" x14ac:dyDescent="0.15">
      <c r="A147" s="5"/>
      <c r="F147"/>
      <c r="G147"/>
      <c r="H147"/>
      <c r="I147"/>
    </row>
    <row r="148" spans="1:9" ht="15.75" customHeight="1" x14ac:dyDescent="0.15">
      <c r="A148" s="5"/>
      <c r="F148"/>
      <c r="G148"/>
      <c r="H148"/>
      <c r="I148"/>
    </row>
    <row r="149" spans="1:9" ht="15.75" customHeight="1" x14ac:dyDescent="0.15">
      <c r="A149" s="5"/>
      <c r="F149"/>
      <c r="G149"/>
      <c r="H149"/>
      <c r="I149"/>
    </row>
    <row r="150" spans="1:9" ht="15.75" customHeight="1" x14ac:dyDescent="0.15">
      <c r="A150" s="5"/>
      <c r="F150"/>
      <c r="G150"/>
      <c r="H150"/>
      <c r="I150"/>
    </row>
    <row r="151" spans="1:9" ht="15.75" customHeight="1" x14ac:dyDescent="0.15">
      <c r="A151" s="5"/>
      <c r="F151"/>
      <c r="G151"/>
      <c r="H151"/>
      <c r="I151"/>
    </row>
    <row r="152" spans="1:9" ht="15.75" customHeight="1" x14ac:dyDescent="0.15">
      <c r="A152" s="5"/>
      <c r="F152"/>
      <c r="G152"/>
      <c r="H152"/>
      <c r="I152"/>
    </row>
    <row r="153" spans="1:9" ht="15.75" customHeight="1" x14ac:dyDescent="0.15">
      <c r="A153" s="5"/>
      <c r="F153"/>
      <c r="G153"/>
      <c r="H153"/>
      <c r="I153"/>
    </row>
    <row r="154" spans="1:9" ht="15.75" customHeight="1" x14ac:dyDescent="0.15">
      <c r="A154" s="5"/>
      <c r="F154"/>
      <c r="G154"/>
      <c r="H154"/>
      <c r="I154"/>
    </row>
    <row r="155" spans="1:9" ht="15.75" customHeight="1" x14ac:dyDescent="0.15">
      <c r="A155" s="5"/>
      <c r="F155"/>
      <c r="G155"/>
      <c r="H155"/>
      <c r="I155"/>
    </row>
    <row r="156" spans="1:9" ht="15.75" customHeight="1" x14ac:dyDescent="0.15">
      <c r="A156" s="5"/>
      <c r="F156"/>
      <c r="G156"/>
      <c r="H156"/>
      <c r="I156"/>
    </row>
    <row r="157" spans="1:9" ht="15.75" customHeight="1" x14ac:dyDescent="0.15">
      <c r="A157" s="5"/>
      <c r="F157"/>
      <c r="G157"/>
      <c r="H157"/>
      <c r="I157"/>
    </row>
    <row r="158" spans="1:9" ht="15.75" customHeight="1" x14ac:dyDescent="0.15">
      <c r="A158" s="5"/>
      <c r="F158"/>
      <c r="G158"/>
      <c r="H158"/>
      <c r="I158"/>
    </row>
    <row r="159" spans="1:9" ht="15.75" customHeight="1" x14ac:dyDescent="0.15">
      <c r="A159" s="5"/>
      <c r="F159"/>
      <c r="G159"/>
      <c r="H159"/>
      <c r="I159"/>
    </row>
    <row r="160" spans="1:9" ht="15.75" customHeight="1" x14ac:dyDescent="0.15">
      <c r="A160" s="5"/>
      <c r="F160"/>
      <c r="G160"/>
      <c r="H160"/>
      <c r="I160"/>
    </row>
    <row r="161" spans="1:9" ht="15.75" customHeight="1" x14ac:dyDescent="0.15">
      <c r="F161"/>
      <c r="G161"/>
      <c r="H161"/>
      <c r="I161"/>
    </row>
    <row r="162" spans="1:9" ht="15.75" customHeight="1" x14ac:dyDescent="0.15">
      <c r="F162"/>
      <c r="G162"/>
      <c r="H162"/>
      <c r="I162"/>
    </row>
    <row r="163" spans="1:9" ht="15.75" customHeight="1" x14ac:dyDescent="0.15">
      <c r="F163"/>
      <c r="G163"/>
      <c r="H163"/>
      <c r="I163"/>
    </row>
    <row r="164" spans="1:9" ht="15.75" customHeight="1" x14ac:dyDescent="0.15">
      <c r="A164" s="5"/>
      <c r="F164"/>
      <c r="G164"/>
      <c r="H164"/>
      <c r="I164"/>
    </row>
    <row r="165" spans="1:9" ht="15.75" customHeight="1" x14ac:dyDescent="0.15">
      <c r="A165" s="5"/>
      <c r="F165"/>
      <c r="G165"/>
      <c r="H165"/>
      <c r="I165"/>
    </row>
    <row r="166" spans="1:9" ht="15.75" customHeight="1" x14ac:dyDescent="0.15">
      <c r="A166" s="5"/>
      <c r="F166"/>
      <c r="G166"/>
      <c r="H166"/>
      <c r="I166"/>
    </row>
    <row r="167" spans="1:9" ht="15.75" customHeight="1" x14ac:dyDescent="0.15">
      <c r="A167" s="5"/>
      <c r="F167"/>
      <c r="G167"/>
      <c r="H167"/>
      <c r="I167"/>
    </row>
    <row r="168" spans="1:9" ht="15.75" customHeight="1" x14ac:dyDescent="0.15">
      <c r="A168" s="5"/>
      <c r="F168"/>
      <c r="G168"/>
      <c r="H168"/>
      <c r="I168"/>
    </row>
    <row r="169" spans="1:9" ht="15.75" customHeight="1" x14ac:dyDescent="0.15">
      <c r="A169" s="5"/>
      <c r="F169"/>
      <c r="G169"/>
      <c r="H169"/>
      <c r="I169"/>
    </row>
    <row r="170" spans="1:9" ht="15.75" customHeight="1" x14ac:dyDescent="0.15">
      <c r="A170" s="5"/>
      <c r="F170"/>
      <c r="G170"/>
      <c r="H170"/>
      <c r="I170"/>
    </row>
    <row r="171" spans="1:9" ht="15.75" customHeight="1" x14ac:dyDescent="0.15">
      <c r="A171" s="5"/>
      <c r="F171"/>
      <c r="G171"/>
      <c r="H171"/>
      <c r="I171"/>
    </row>
    <row r="172" spans="1:9" ht="15.75" customHeight="1" x14ac:dyDescent="0.15">
      <c r="A172" s="5"/>
      <c r="F172"/>
      <c r="G172"/>
      <c r="H172"/>
      <c r="I172"/>
    </row>
    <row r="173" spans="1:9" ht="15.75" customHeight="1" x14ac:dyDescent="0.15">
      <c r="A173" s="5"/>
      <c r="F173"/>
      <c r="G173"/>
      <c r="H173"/>
      <c r="I173"/>
    </row>
    <row r="174" spans="1:9" ht="15.75" customHeight="1" x14ac:dyDescent="0.15">
      <c r="A174" s="5"/>
      <c r="F174"/>
      <c r="G174"/>
      <c r="H174"/>
      <c r="I174"/>
    </row>
    <row r="175" spans="1:9" ht="15.75" customHeight="1" x14ac:dyDescent="0.15">
      <c r="A175" s="5"/>
      <c r="F175"/>
      <c r="G175"/>
      <c r="H175"/>
      <c r="I175"/>
    </row>
    <row r="176" spans="1:9" ht="15.75" customHeight="1" x14ac:dyDescent="0.15">
      <c r="A176" s="5"/>
      <c r="F176"/>
      <c r="G176"/>
      <c r="H176"/>
      <c r="I176"/>
    </row>
    <row r="177" spans="1:9" ht="15.75" customHeight="1" x14ac:dyDescent="0.15">
      <c r="A177" s="5"/>
      <c r="F177"/>
      <c r="G177"/>
      <c r="H177"/>
      <c r="I177"/>
    </row>
    <row r="178" spans="1:9" ht="15.75" customHeight="1" x14ac:dyDescent="0.15">
      <c r="A178" s="5"/>
      <c r="F178"/>
      <c r="G178"/>
      <c r="H178"/>
      <c r="I178"/>
    </row>
    <row r="179" spans="1:9" ht="15.75" customHeight="1" x14ac:dyDescent="0.15">
      <c r="A179" s="5"/>
      <c r="F179"/>
      <c r="G179"/>
      <c r="H179"/>
      <c r="I179"/>
    </row>
    <row r="180" spans="1:9" ht="15.75" customHeight="1" x14ac:dyDescent="0.15">
      <c r="A180" s="5"/>
      <c r="F180"/>
      <c r="G180"/>
      <c r="H180"/>
      <c r="I180"/>
    </row>
    <row r="181" spans="1:9" ht="15.75" customHeight="1" x14ac:dyDescent="0.15">
      <c r="A181" s="5"/>
      <c r="F181"/>
      <c r="G181"/>
      <c r="H181"/>
      <c r="I181"/>
    </row>
    <row r="182" spans="1:9" ht="15.75" customHeight="1" x14ac:dyDescent="0.15">
      <c r="A182" s="5"/>
      <c r="F182"/>
      <c r="G182"/>
      <c r="H182"/>
      <c r="I182"/>
    </row>
    <row r="183" spans="1:9" ht="15.75" customHeight="1" x14ac:dyDescent="0.15">
      <c r="A183" s="5"/>
      <c r="F183"/>
      <c r="G183"/>
      <c r="H183"/>
      <c r="I183"/>
    </row>
    <row r="184" spans="1:9" ht="15.75" customHeight="1" x14ac:dyDescent="0.15">
      <c r="A184" s="5"/>
      <c r="F184"/>
      <c r="G184"/>
      <c r="H184"/>
      <c r="I184"/>
    </row>
    <row r="185" spans="1:9" ht="15.75" customHeight="1" x14ac:dyDescent="0.15">
      <c r="A185" s="5"/>
      <c r="F185"/>
      <c r="G185"/>
      <c r="H185"/>
      <c r="I185"/>
    </row>
    <row r="186" spans="1:9" ht="15.75" customHeight="1" x14ac:dyDescent="0.15">
      <c r="A186" s="5"/>
      <c r="F186"/>
      <c r="G186"/>
      <c r="H186"/>
      <c r="I186"/>
    </row>
    <row r="187" spans="1:9" ht="15.75" customHeight="1" x14ac:dyDescent="0.15">
      <c r="A187" s="5"/>
      <c r="F187"/>
      <c r="G187"/>
      <c r="H187"/>
      <c r="I187"/>
    </row>
    <row r="188" spans="1:9" ht="15.75" customHeight="1" x14ac:dyDescent="0.15">
      <c r="A188" s="5"/>
      <c r="F188"/>
      <c r="G188"/>
      <c r="H188"/>
      <c r="I188"/>
    </row>
    <row r="189" spans="1:9" ht="15.75" customHeight="1" x14ac:dyDescent="0.15">
      <c r="A189" s="5"/>
      <c r="F189"/>
      <c r="G189"/>
      <c r="H189"/>
      <c r="I189"/>
    </row>
    <row r="190" spans="1:9" ht="15.75" customHeight="1" x14ac:dyDescent="0.15">
      <c r="A190" s="5"/>
      <c r="F190"/>
      <c r="G190"/>
      <c r="H190"/>
      <c r="I190"/>
    </row>
    <row r="191" spans="1:9" ht="15.75" customHeight="1" x14ac:dyDescent="0.15">
      <c r="A191" s="5"/>
      <c r="F191"/>
      <c r="G191"/>
      <c r="H191"/>
      <c r="I191"/>
    </row>
    <row r="192" spans="1:9" ht="15.75" customHeight="1" x14ac:dyDescent="0.15">
      <c r="A192" s="5"/>
      <c r="F192"/>
      <c r="G192"/>
      <c r="H192"/>
      <c r="I192"/>
    </row>
    <row r="193" spans="1:9" ht="15.75" customHeight="1" x14ac:dyDescent="0.15">
      <c r="A193" s="5"/>
      <c r="F193"/>
      <c r="G193"/>
      <c r="H193"/>
      <c r="I193"/>
    </row>
    <row r="194" spans="1:9" ht="15.75" customHeight="1" x14ac:dyDescent="0.15">
      <c r="A194" s="5"/>
      <c r="F194"/>
      <c r="G194"/>
      <c r="H194"/>
      <c r="I194"/>
    </row>
    <row r="195" spans="1:9" ht="15.75" customHeight="1" x14ac:dyDescent="0.15">
      <c r="A195" s="5"/>
      <c r="F195"/>
      <c r="G195"/>
      <c r="H195"/>
      <c r="I195"/>
    </row>
    <row r="196" spans="1:9" ht="15.75" customHeight="1" x14ac:dyDescent="0.15">
      <c r="A196" s="5"/>
      <c r="F196"/>
      <c r="G196"/>
      <c r="H196"/>
      <c r="I196"/>
    </row>
    <row r="197" spans="1:9" ht="15.75" customHeight="1" x14ac:dyDescent="0.15">
      <c r="A197" s="5"/>
      <c r="F197"/>
      <c r="G197"/>
      <c r="H197"/>
      <c r="I197"/>
    </row>
    <row r="198" spans="1:9" ht="15.75" customHeight="1" x14ac:dyDescent="0.15">
      <c r="A198" s="5"/>
      <c r="F198"/>
      <c r="G198"/>
      <c r="H198"/>
      <c r="I198"/>
    </row>
    <row r="199" spans="1:9" ht="15.75" customHeight="1" x14ac:dyDescent="0.15">
      <c r="A199" s="5"/>
      <c r="F199"/>
      <c r="G199"/>
      <c r="H199"/>
      <c r="I199"/>
    </row>
    <row r="200" spans="1:9" ht="15.75" customHeight="1" x14ac:dyDescent="0.15">
      <c r="A200" s="5"/>
      <c r="F200"/>
      <c r="G200"/>
      <c r="H200"/>
      <c r="I200"/>
    </row>
    <row r="201" spans="1:9" ht="15.75" customHeight="1" x14ac:dyDescent="0.15">
      <c r="A201" s="5"/>
      <c r="F201"/>
      <c r="G201"/>
      <c r="H201"/>
      <c r="I201"/>
    </row>
    <row r="202" spans="1:9" ht="15.75" customHeight="1" x14ac:dyDescent="0.15">
      <c r="A202" s="5"/>
      <c r="F202"/>
      <c r="G202"/>
      <c r="H202"/>
      <c r="I202"/>
    </row>
    <row r="203" spans="1:9" ht="15.75" customHeight="1" x14ac:dyDescent="0.15">
      <c r="A203" s="5"/>
      <c r="F203"/>
      <c r="G203"/>
      <c r="H203"/>
      <c r="I203"/>
    </row>
    <row r="204" spans="1:9" ht="15.75" customHeight="1" x14ac:dyDescent="0.15">
      <c r="A204" s="5"/>
      <c r="F204"/>
      <c r="G204"/>
      <c r="H204"/>
      <c r="I204"/>
    </row>
    <row r="205" spans="1:9" ht="15.75" customHeight="1" x14ac:dyDescent="0.15">
      <c r="A205" s="5"/>
      <c r="F205"/>
      <c r="G205"/>
      <c r="H205"/>
      <c r="I205"/>
    </row>
    <row r="206" spans="1:9" ht="15.75" customHeight="1" x14ac:dyDescent="0.15">
      <c r="A206" s="5"/>
      <c r="F206"/>
      <c r="G206"/>
      <c r="H206"/>
      <c r="I206"/>
    </row>
    <row r="207" spans="1:9" ht="15.75" customHeight="1" x14ac:dyDescent="0.15">
      <c r="A207" s="5"/>
      <c r="F207"/>
      <c r="G207"/>
      <c r="H207"/>
      <c r="I207"/>
    </row>
    <row r="208" spans="1:9" ht="15.75" customHeight="1" x14ac:dyDescent="0.15">
      <c r="A208" s="5"/>
      <c r="F208"/>
      <c r="G208"/>
      <c r="H208"/>
      <c r="I208"/>
    </row>
    <row r="209" spans="1:9" ht="15.75" customHeight="1" x14ac:dyDescent="0.15">
      <c r="A209" s="5"/>
      <c r="F209"/>
      <c r="G209"/>
      <c r="H209"/>
      <c r="I209"/>
    </row>
    <row r="210" spans="1:9" ht="15.75" customHeight="1" x14ac:dyDescent="0.15">
      <c r="A210" s="5"/>
      <c r="F210"/>
      <c r="G210"/>
      <c r="H210"/>
      <c r="I210"/>
    </row>
    <row r="211" spans="1:9" ht="15.75" customHeight="1" x14ac:dyDescent="0.15">
      <c r="A211" s="5"/>
      <c r="F211"/>
      <c r="G211"/>
      <c r="H211"/>
      <c r="I211"/>
    </row>
    <row r="212" spans="1:9" ht="15.75" customHeight="1" x14ac:dyDescent="0.15">
      <c r="A212" s="5"/>
      <c r="F212"/>
      <c r="G212"/>
      <c r="H212"/>
      <c r="I212"/>
    </row>
    <row r="213" spans="1:9" ht="15.75" customHeight="1" x14ac:dyDescent="0.15">
      <c r="A213" s="5"/>
      <c r="F213"/>
      <c r="G213"/>
      <c r="H213"/>
      <c r="I213"/>
    </row>
    <row r="214" spans="1:9" ht="15.75" customHeight="1" x14ac:dyDescent="0.15">
      <c r="A214" s="5"/>
      <c r="F214"/>
      <c r="G214"/>
      <c r="H214"/>
      <c r="I214"/>
    </row>
    <row r="215" spans="1:9" ht="15.75" customHeight="1" x14ac:dyDescent="0.15">
      <c r="A215" s="5"/>
      <c r="F215"/>
      <c r="G215"/>
      <c r="H215"/>
      <c r="I215"/>
    </row>
    <row r="216" spans="1:9" ht="15.75" customHeight="1" x14ac:dyDescent="0.15">
      <c r="A216" s="5"/>
      <c r="F216"/>
      <c r="G216"/>
      <c r="H216"/>
      <c r="I216"/>
    </row>
    <row r="217" spans="1:9" ht="15.75" customHeight="1" x14ac:dyDescent="0.15">
      <c r="A217" s="5"/>
      <c r="F217"/>
      <c r="G217"/>
      <c r="H217"/>
      <c r="I217"/>
    </row>
    <row r="218" spans="1:9" ht="15.75" customHeight="1" x14ac:dyDescent="0.15">
      <c r="A218" s="5"/>
      <c r="F218"/>
      <c r="G218"/>
      <c r="H218"/>
      <c r="I218"/>
    </row>
    <row r="219" spans="1:9" ht="15.75" customHeight="1" x14ac:dyDescent="0.15">
      <c r="A219" s="5"/>
      <c r="F219"/>
      <c r="G219"/>
      <c r="H219"/>
      <c r="I219"/>
    </row>
    <row r="220" spans="1:9" ht="15.75" customHeight="1" x14ac:dyDescent="0.15">
      <c r="A220" s="5"/>
      <c r="F220"/>
      <c r="G220"/>
      <c r="H220"/>
      <c r="I220"/>
    </row>
    <row r="221" spans="1:9" ht="15.75" customHeight="1" x14ac:dyDescent="0.15">
      <c r="A221" s="5"/>
      <c r="F221"/>
      <c r="G221"/>
      <c r="H221"/>
      <c r="I221"/>
    </row>
    <row r="222" spans="1:9" ht="15.75" customHeight="1" x14ac:dyDescent="0.15">
      <c r="A222" s="5"/>
      <c r="F222"/>
      <c r="G222"/>
      <c r="H222"/>
      <c r="I222"/>
    </row>
    <row r="223" spans="1:9" ht="15.75" customHeight="1" x14ac:dyDescent="0.15">
      <c r="A223" s="5"/>
      <c r="F223"/>
      <c r="G223"/>
      <c r="H223"/>
      <c r="I223"/>
    </row>
    <row r="224" spans="1:9" ht="15.75" customHeight="1" x14ac:dyDescent="0.15">
      <c r="A224" s="5"/>
      <c r="F224"/>
      <c r="G224"/>
      <c r="H224"/>
      <c r="I224"/>
    </row>
    <row r="225" spans="1:9" ht="15.75" customHeight="1" x14ac:dyDescent="0.15">
      <c r="A225" s="5"/>
      <c r="F225"/>
      <c r="G225"/>
      <c r="H225"/>
      <c r="I225"/>
    </row>
    <row r="226" spans="1:9" ht="15.75" customHeight="1" x14ac:dyDescent="0.15">
      <c r="A226" s="5"/>
      <c r="F226"/>
      <c r="G226"/>
      <c r="H226"/>
      <c r="I226"/>
    </row>
    <row r="227" spans="1:9" ht="15.75" customHeight="1" x14ac:dyDescent="0.15">
      <c r="A227" s="5"/>
      <c r="F227"/>
      <c r="G227"/>
      <c r="H227"/>
      <c r="I227"/>
    </row>
    <row r="228" spans="1:9" ht="15.75" customHeight="1" x14ac:dyDescent="0.15">
      <c r="A228" s="5"/>
      <c r="F228"/>
      <c r="G228"/>
      <c r="H228"/>
      <c r="I228"/>
    </row>
    <row r="229" spans="1:9" ht="15.75" customHeight="1" x14ac:dyDescent="0.15">
      <c r="F229"/>
      <c r="G229"/>
      <c r="H229"/>
      <c r="I229"/>
    </row>
    <row r="230" spans="1:9" ht="15.75" customHeight="1" x14ac:dyDescent="0.15">
      <c r="F230"/>
      <c r="G230"/>
      <c r="H230"/>
      <c r="I230"/>
    </row>
    <row r="231" spans="1:9" ht="15.75" customHeight="1" x14ac:dyDescent="0.15">
      <c r="F231"/>
      <c r="G231"/>
      <c r="H231"/>
      <c r="I231"/>
    </row>
    <row r="232" spans="1:9" ht="15.75" customHeight="1" x14ac:dyDescent="0.15">
      <c r="F232"/>
      <c r="G232"/>
      <c r="H232"/>
      <c r="I232"/>
    </row>
    <row r="233" spans="1:9" ht="15.75" customHeight="1" x14ac:dyDescent="0.15">
      <c r="F233"/>
      <c r="G233"/>
      <c r="H233"/>
      <c r="I233"/>
    </row>
    <row r="234" spans="1:9" ht="15.75" customHeight="1" x14ac:dyDescent="0.15">
      <c r="F234"/>
      <c r="G234"/>
      <c r="H234"/>
      <c r="I234"/>
    </row>
    <row r="235" spans="1:9" ht="15.75" customHeight="1" x14ac:dyDescent="0.15">
      <c r="F235"/>
      <c r="G235"/>
      <c r="H235"/>
      <c r="I235"/>
    </row>
    <row r="236" spans="1:9" ht="15.75" customHeight="1" x14ac:dyDescent="0.15">
      <c r="F236"/>
      <c r="G236"/>
      <c r="H236"/>
      <c r="I236"/>
    </row>
    <row r="237" spans="1:9" ht="15.75" customHeight="1" x14ac:dyDescent="0.15">
      <c r="F237"/>
      <c r="G237"/>
      <c r="H237"/>
      <c r="I237"/>
    </row>
    <row r="238" spans="1:9" ht="15.75" customHeight="1" x14ac:dyDescent="0.15">
      <c r="F238"/>
      <c r="G238"/>
      <c r="H238"/>
      <c r="I238"/>
    </row>
    <row r="239" spans="1:9" ht="15.75" customHeight="1" x14ac:dyDescent="0.15">
      <c r="A239" s="5"/>
      <c r="F239"/>
      <c r="G239"/>
      <c r="H239"/>
      <c r="I239"/>
    </row>
    <row r="240" spans="1:9" ht="15.75" customHeight="1" x14ac:dyDescent="0.15">
      <c r="A240" s="5"/>
      <c r="F240"/>
      <c r="G240"/>
      <c r="H240"/>
      <c r="I240"/>
    </row>
    <row r="241" spans="1:9" ht="15.75" customHeight="1" x14ac:dyDescent="0.15">
      <c r="A241" s="5"/>
      <c r="F241"/>
      <c r="G241"/>
      <c r="H241"/>
      <c r="I241"/>
    </row>
    <row r="242" spans="1:9" ht="15.75" customHeight="1" x14ac:dyDescent="0.15">
      <c r="A242" s="5"/>
      <c r="F242"/>
      <c r="G242"/>
      <c r="H242"/>
      <c r="I242"/>
    </row>
    <row r="243" spans="1:9" ht="15.75" customHeight="1" x14ac:dyDescent="0.15">
      <c r="A243" s="5"/>
      <c r="F243"/>
      <c r="G243"/>
      <c r="H243"/>
      <c r="I243"/>
    </row>
    <row r="244" spans="1:9" ht="15.75" customHeight="1" x14ac:dyDescent="0.15">
      <c r="A244" s="5"/>
      <c r="F244"/>
      <c r="G244"/>
      <c r="H244"/>
      <c r="I244"/>
    </row>
    <row r="245" spans="1:9" ht="15.75" customHeight="1" x14ac:dyDescent="0.15">
      <c r="A245" s="5"/>
      <c r="F245"/>
      <c r="G245"/>
      <c r="H245"/>
      <c r="I245"/>
    </row>
    <row r="246" spans="1:9" ht="15.75" customHeight="1" x14ac:dyDescent="0.15">
      <c r="A246" s="5"/>
      <c r="F246"/>
      <c r="G246"/>
      <c r="H246"/>
      <c r="I246"/>
    </row>
    <row r="247" spans="1:9" ht="15.75" customHeight="1" x14ac:dyDescent="0.15">
      <c r="F247"/>
      <c r="G247"/>
      <c r="H247"/>
      <c r="I247"/>
    </row>
    <row r="248" spans="1:9" ht="15.75" customHeight="1" x14ac:dyDescent="0.15">
      <c r="F248"/>
      <c r="G248"/>
      <c r="H248"/>
      <c r="I248"/>
    </row>
    <row r="249" spans="1:9" ht="15.75" customHeight="1" x14ac:dyDescent="0.15">
      <c r="F249"/>
      <c r="G249"/>
      <c r="H249"/>
      <c r="I249"/>
    </row>
    <row r="250" spans="1:9" ht="15.75" customHeight="1" x14ac:dyDescent="0.15">
      <c r="F250"/>
      <c r="G250"/>
      <c r="H250"/>
      <c r="I250"/>
    </row>
    <row r="251" spans="1:9" ht="15.75" customHeight="1" x14ac:dyDescent="0.15">
      <c r="F251"/>
      <c r="G251"/>
      <c r="H251"/>
      <c r="I251"/>
    </row>
    <row r="252" spans="1:9" ht="15.75" customHeight="1" x14ac:dyDescent="0.15">
      <c r="F252"/>
      <c r="G252"/>
      <c r="H252"/>
      <c r="I252"/>
    </row>
    <row r="253" spans="1:9" ht="15.75" customHeight="1" x14ac:dyDescent="0.15">
      <c r="A253" s="5"/>
      <c r="F253"/>
      <c r="G253"/>
      <c r="H253"/>
      <c r="I253"/>
    </row>
    <row r="254" spans="1:9" ht="15.75" customHeight="1" x14ac:dyDescent="0.15">
      <c r="A254" s="5"/>
      <c r="F254"/>
      <c r="G254"/>
      <c r="H254"/>
      <c r="I254"/>
    </row>
    <row r="255" spans="1:9" ht="15.75" customHeight="1" x14ac:dyDescent="0.15">
      <c r="A255" s="5"/>
      <c r="F255"/>
      <c r="G255"/>
      <c r="H255"/>
      <c r="I255"/>
    </row>
    <row r="256" spans="1:9" ht="15.75" customHeight="1" x14ac:dyDescent="0.15">
      <c r="A256" s="5"/>
      <c r="F256"/>
      <c r="G256"/>
      <c r="H256"/>
      <c r="I256"/>
    </row>
    <row r="257" spans="1:9" ht="15.75" customHeight="1" x14ac:dyDescent="0.15">
      <c r="A257" s="5"/>
      <c r="F257"/>
      <c r="G257"/>
      <c r="H257"/>
      <c r="I257"/>
    </row>
    <row r="258" spans="1:9" ht="15.75" customHeight="1" x14ac:dyDescent="0.15">
      <c r="A258" s="5"/>
      <c r="F258"/>
      <c r="G258"/>
      <c r="H258"/>
      <c r="I258"/>
    </row>
    <row r="259" spans="1:9" ht="15.75" customHeight="1" x14ac:dyDescent="0.15">
      <c r="A259" s="5"/>
      <c r="F259"/>
      <c r="G259"/>
      <c r="H259"/>
      <c r="I259"/>
    </row>
    <row r="260" spans="1:9" ht="15.75" customHeight="1" x14ac:dyDescent="0.15">
      <c r="A260" s="5"/>
      <c r="F260"/>
      <c r="G260"/>
      <c r="H260"/>
      <c r="I260"/>
    </row>
    <row r="261" spans="1:9" ht="15.75" customHeight="1" x14ac:dyDescent="0.15">
      <c r="A261" s="5"/>
      <c r="F261"/>
      <c r="G261"/>
      <c r="H261"/>
      <c r="I261"/>
    </row>
    <row r="262" spans="1:9" ht="15.75" customHeight="1" x14ac:dyDescent="0.15">
      <c r="A262" s="5"/>
      <c r="F262"/>
      <c r="G262"/>
      <c r="H262"/>
      <c r="I262"/>
    </row>
    <row r="263" spans="1:9" ht="15.75" customHeight="1" x14ac:dyDescent="0.15">
      <c r="A263" s="5"/>
      <c r="F263"/>
      <c r="G263"/>
      <c r="H263"/>
      <c r="I263"/>
    </row>
    <row r="264" spans="1:9" ht="15.75" customHeight="1" x14ac:dyDescent="0.15">
      <c r="A264" s="5"/>
      <c r="F264"/>
      <c r="G264"/>
      <c r="H264"/>
      <c r="I264"/>
    </row>
    <row r="265" spans="1:9" ht="15.75" customHeight="1" x14ac:dyDescent="0.15">
      <c r="A265" s="5"/>
      <c r="F265"/>
      <c r="G265"/>
      <c r="H265"/>
      <c r="I265"/>
    </row>
    <row r="266" spans="1:9" ht="15.75" customHeight="1" x14ac:dyDescent="0.15">
      <c r="A266" s="5"/>
      <c r="F266"/>
      <c r="G266"/>
      <c r="H266"/>
      <c r="I266"/>
    </row>
    <row r="267" spans="1:9" ht="15.75" customHeight="1" x14ac:dyDescent="0.15">
      <c r="A267" s="5"/>
      <c r="F267"/>
      <c r="G267"/>
      <c r="H267"/>
      <c r="I267"/>
    </row>
    <row r="268" spans="1:9" ht="15.75" customHeight="1" x14ac:dyDescent="0.15">
      <c r="A268" s="5"/>
      <c r="F268"/>
      <c r="G268"/>
      <c r="H268"/>
      <c r="I268"/>
    </row>
    <row r="269" spans="1:9" ht="15.75" customHeight="1" x14ac:dyDescent="0.15">
      <c r="A269" s="5"/>
      <c r="F269"/>
      <c r="G269"/>
      <c r="H269"/>
      <c r="I269"/>
    </row>
    <row r="270" spans="1:9" ht="15.75" customHeight="1" x14ac:dyDescent="0.15">
      <c r="A270" s="5"/>
      <c r="F270"/>
      <c r="G270"/>
      <c r="H270"/>
      <c r="I270"/>
    </row>
    <row r="271" spans="1:9" ht="15.75" customHeight="1" x14ac:dyDescent="0.15">
      <c r="A271" s="5"/>
      <c r="F271"/>
      <c r="G271"/>
      <c r="H271"/>
      <c r="I271"/>
    </row>
    <row r="272" spans="1:9" ht="15.75" customHeight="1" x14ac:dyDescent="0.15">
      <c r="A272" s="5"/>
      <c r="F272"/>
      <c r="G272"/>
      <c r="H272"/>
      <c r="I272"/>
    </row>
    <row r="273" spans="1:9" ht="15.75" customHeight="1" x14ac:dyDescent="0.15">
      <c r="A273" s="5"/>
      <c r="F273"/>
      <c r="G273"/>
      <c r="H273"/>
      <c r="I273"/>
    </row>
    <row r="274" spans="1:9" ht="15.75" customHeight="1" x14ac:dyDescent="0.15">
      <c r="A274" s="5"/>
      <c r="F274"/>
      <c r="G274"/>
      <c r="H274"/>
      <c r="I274"/>
    </row>
    <row r="275" spans="1:9" ht="15.75" customHeight="1" x14ac:dyDescent="0.15">
      <c r="A275" s="5"/>
      <c r="F275"/>
      <c r="G275"/>
      <c r="H275"/>
      <c r="I275"/>
    </row>
    <row r="276" spans="1:9" ht="15.75" customHeight="1" x14ac:dyDescent="0.15">
      <c r="A276" s="5"/>
      <c r="F276"/>
      <c r="G276"/>
      <c r="H276"/>
      <c r="I276"/>
    </row>
    <row r="277" spans="1:9" ht="15.75" customHeight="1" x14ac:dyDescent="0.15">
      <c r="A277" s="5"/>
      <c r="F277"/>
      <c r="G277"/>
      <c r="H277"/>
      <c r="I277"/>
    </row>
    <row r="278" spans="1:9" ht="15.75" customHeight="1" x14ac:dyDescent="0.15">
      <c r="A278" s="5"/>
      <c r="F278"/>
      <c r="G278"/>
      <c r="H278"/>
      <c r="I278"/>
    </row>
    <row r="279" spans="1:9" ht="15.75" customHeight="1" x14ac:dyDescent="0.15">
      <c r="A279" s="5"/>
      <c r="F279"/>
      <c r="G279"/>
      <c r="H279"/>
      <c r="I279"/>
    </row>
    <row r="280" spans="1:9" ht="15.75" customHeight="1" x14ac:dyDescent="0.15">
      <c r="A280" s="5"/>
      <c r="F280"/>
      <c r="G280"/>
      <c r="H280"/>
      <c r="I280"/>
    </row>
    <row r="281" spans="1:9" ht="15.75" customHeight="1" x14ac:dyDescent="0.15">
      <c r="A281" s="5"/>
      <c r="F281"/>
      <c r="G281"/>
      <c r="H281"/>
      <c r="I281"/>
    </row>
    <row r="282" spans="1:9" ht="15.75" customHeight="1" x14ac:dyDescent="0.15">
      <c r="A282" s="5"/>
      <c r="F282"/>
      <c r="G282"/>
      <c r="H282"/>
      <c r="I282"/>
    </row>
  </sheetData>
  <phoneticPr fontId="2" type="noConversion"/>
  <dataValidations count="7">
    <dataValidation type="list" allowBlank="1" showInputMessage="1" showErrorMessage="1" sqref="B2:B81 B122" xr:uid="{E03773B2-7EF0-D24F-9C00-07B6F11B60DF}">
      <formula1>Company_name</formula1>
    </dataValidation>
    <dataValidation type="list" allowBlank="1" showInputMessage="1" showErrorMessage="1" sqref="B71:B81 C2:C82 C122 C134" xr:uid="{348AB5ED-773F-1D48-AC1D-6E19A29FE19D}">
      <formula1>Company_Location</formula1>
    </dataValidation>
    <dataValidation type="list" allowBlank="1" showInputMessage="1" showErrorMessage="1" sqref="D2:D82 C83:C105 C106:D106 D114:D115 C107:C121 D119 D128 D134 D143 D141 C123:C133 D161 D169 C135:C179 D180 D200 D188 D216 D218 D225 D231 D235:D236 D243:D247 D252 D254:D255 D257:D258 D263:D264 D260 D268:D269 D273:D275 D279:D282" xr:uid="{1EAB10E1-D241-E149-A509-47E6A3287706}">
      <formula1>Purpose</formula1>
    </dataValidation>
    <dataValidation type="list" allowBlank="1" showInputMessage="1" showErrorMessage="1" sqref="E2:E82 E88:E90" xr:uid="{06F4BA13-9D10-0944-A784-09FC1F9382F1}">
      <formula1>Currency</formula1>
    </dataValidation>
    <dataValidation type="list" allowBlank="1" showInputMessage="1" showErrorMessage="1" sqref="J2:J133 J135:J150 J152:J282" xr:uid="{639661E4-C9EF-F142-BE5F-03953C0C89CC}">
      <formula1>Recurring</formula1>
    </dataValidation>
    <dataValidation type="list" allowBlank="1" showInputMessage="1" showErrorMessage="1" sqref="L2:L282" xr:uid="{2B5DBED9-0286-C946-8301-B9AD1A977238}">
      <formula1>"Singapore,India"</formula1>
    </dataValidation>
    <dataValidation type="list" allowBlank="1" showInputMessage="1" showErrorMessage="1" sqref="M2:M282" xr:uid="{DEB5B8BE-24EE-E748-864F-4B9D6586294B}">
      <formula1>Type_of_Work</formula1>
    </dataValidation>
  </dataValidations>
  <pageMargins left="0.7" right="0.7" top="0.75" bottom="0.75" header="0.3" footer="0.3"/>
  <pageSetup paperSize="9" orientation="portrait" horizontalDpi="0" verticalDpi="0"/>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C6135-BC92-40B5-9D7F-2D1C053B4F30}">
  <dimension ref="A1:I29"/>
  <sheetViews>
    <sheetView workbookViewId="0">
      <selection activeCell="C4" sqref="C4:C29"/>
    </sheetView>
  </sheetViews>
  <sheetFormatPr baseColWidth="10" defaultColWidth="8.83203125" defaultRowHeight="13" x14ac:dyDescent="0.15"/>
  <cols>
    <col min="1" max="1" width="14.83203125" bestFit="1" customWidth="1"/>
    <col min="2" max="2" width="3.83203125" customWidth="1"/>
    <col min="3" max="3" width="45.5" bestFit="1" customWidth="1"/>
    <col min="4" max="4" width="3" customWidth="1"/>
    <col min="5" max="5" width="19.1640625" customWidth="1"/>
    <col min="6" max="6" width="4" customWidth="1"/>
    <col min="7" max="7" width="32.1640625" bestFit="1" customWidth="1"/>
    <col min="8" max="8" width="3.6640625" customWidth="1"/>
  </cols>
  <sheetData>
    <row r="1" spans="1:9" x14ac:dyDescent="0.15">
      <c r="A1" s="2" t="s">
        <v>16</v>
      </c>
      <c r="C1" s="2" t="s">
        <v>1</v>
      </c>
      <c r="E1" s="2" t="s">
        <v>2</v>
      </c>
      <c r="G1" s="2" t="s">
        <v>4</v>
      </c>
    </row>
    <row r="2" spans="1:9" x14ac:dyDescent="0.15">
      <c r="A2" s="2" t="s">
        <v>20</v>
      </c>
      <c r="C2" s="2" t="s">
        <v>146</v>
      </c>
      <c r="E2" t="s">
        <v>12</v>
      </c>
      <c r="G2" t="s">
        <v>8</v>
      </c>
      <c r="I2" s="2" t="s">
        <v>25</v>
      </c>
    </row>
    <row r="3" spans="1:9" x14ac:dyDescent="0.15">
      <c r="A3" s="2" t="s">
        <v>19</v>
      </c>
      <c r="C3" s="2" t="s">
        <v>147</v>
      </c>
      <c r="E3" t="s">
        <v>10</v>
      </c>
      <c r="G3" t="s">
        <v>9</v>
      </c>
      <c r="I3" s="2" t="s">
        <v>27</v>
      </c>
    </row>
    <row r="4" spans="1:9" x14ac:dyDescent="0.15">
      <c r="E4" t="s">
        <v>7</v>
      </c>
      <c r="G4" t="s">
        <v>6</v>
      </c>
      <c r="I4" s="2" t="s">
        <v>28</v>
      </c>
    </row>
    <row r="5" spans="1:9" x14ac:dyDescent="0.15">
      <c r="E5" t="s">
        <v>13</v>
      </c>
      <c r="G5" t="s">
        <v>11</v>
      </c>
      <c r="I5" s="2" t="s">
        <v>29</v>
      </c>
    </row>
    <row r="6" spans="1:9" x14ac:dyDescent="0.15">
      <c r="E6" t="s">
        <v>15</v>
      </c>
      <c r="G6" t="s">
        <v>14</v>
      </c>
    </row>
    <row r="7" spans="1:9" x14ac:dyDescent="0.15">
      <c r="E7" t="s">
        <v>5</v>
      </c>
      <c r="G7" s="2" t="s">
        <v>24</v>
      </c>
      <c r="I7" s="2"/>
    </row>
    <row r="21" spans="3:3" x14ac:dyDescent="0.15">
      <c r="C21" s="2"/>
    </row>
    <row r="22" spans="3:3" x14ac:dyDescent="0.15">
      <c r="C22" s="2"/>
    </row>
    <row r="23" spans="3:3" x14ac:dyDescent="0.15">
      <c r="C23" s="2"/>
    </row>
    <row r="24" spans="3:3" x14ac:dyDescent="0.15">
      <c r="C24" s="2"/>
    </row>
    <row r="25" spans="3:3" x14ac:dyDescent="0.15">
      <c r="C25" s="2"/>
    </row>
    <row r="26" spans="3:3" x14ac:dyDescent="0.15">
      <c r="C26" s="2"/>
    </row>
    <row r="27" spans="3:3" x14ac:dyDescent="0.15">
      <c r="C27" s="2"/>
    </row>
    <row r="28" spans="3:3" x14ac:dyDescent="0.15">
      <c r="C28" s="2"/>
    </row>
    <row r="29" spans="3:3" x14ac:dyDescent="0.15">
      <c r="C29" s="15"/>
    </row>
  </sheetData>
  <pageMargins left="0.7" right="0.7" top="0.75" bottom="0.75" header="0.3" footer="0.3"/>
  <tableParts count="5">
    <tablePart r:id="rId1"/>
    <tablePart r:id="rId2"/>
    <tablePart r:id="rId3"/>
    <tablePart r:id="rId4"/>
    <tablePart r:id="rId5"/>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USD + INR</vt:lpstr>
      <vt:lpstr>Graphs</vt:lpstr>
      <vt:lpstr>Analysis</vt:lpstr>
      <vt:lpstr>Data</vt:lpstr>
      <vt:lpstr>Dropdown</vt:lpstr>
      <vt:lpstr>Company_Location</vt:lpstr>
      <vt:lpstr>Company_name</vt:lpstr>
      <vt:lpstr>Currency</vt:lpstr>
      <vt:lpstr>Purpose</vt:lpstr>
      <vt:lpstr>Recurring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HDSL70</dc:creator>
  <cp:lastModifiedBy>Jaivardhan Singh Channey</cp:lastModifiedBy>
  <dcterms:created xsi:type="dcterms:W3CDTF">2022-01-28T18:04:02Z</dcterms:created>
  <dcterms:modified xsi:type="dcterms:W3CDTF">2025-05-06T07:06:15Z</dcterms:modified>
</cp:coreProperties>
</file>